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Boon\Desktop\"/>
    </mc:Choice>
  </mc:AlternateContent>
  <bookViews>
    <workbookView xWindow="0" yWindow="0" windowWidth="28800" windowHeight="12300"/>
  </bookViews>
  <sheets>
    <sheet name="Blad1" sheetId="1" r:id="rId1"/>
  </sheets>
  <externalReferences>
    <externalReference r:id="rId2"/>
  </externalReferences>
  <definedNames>
    <definedName name="legewaarde">[1]Constanten!$I$1</definedName>
    <definedName name="selArbeidsverhouding">[1]Constanten!$C$9:$C$13</definedName>
    <definedName name="selDienstverband">[1]Constanten!$E$2:$E$3</definedName>
    <definedName name="selGelsacht">[1]Constanten!$A$2:$A$3</definedName>
    <definedName name="selKlasse">[1]Constanten!$C$2:$C$6</definedName>
    <definedName name="selMaatschappij">[1]Constanten!$C$18:$C$24</definedName>
    <definedName name="selPostcodeMax">[1]Constanten!$E$10</definedName>
    <definedName name="selPostcodeMin">[1]Constanten!$E$9</definedName>
    <definedName name="zoekMaatschappij">[1]Constanten!$C$18:$E$24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302" i="1" l="1"/>
  <c r="AI302" i="1"/>
  <c r="AG302" i="1"/>
  <c r="J302" i="1"/>
  <c r="K302" i="1" s="1"/>
  <c r="I302" i="1"/>
  <c r="G302" i="1"/>
  <c r="F302" i="1"/>
  <c r="E302" i="1"/>
  <c r="C302" i="1"/>
  <c r="B302" i="1"/>
  <c r="AM301" i="1"/>
  <c r="AI301" i="1"/>
  <c r="AG301" i="1"/>
  <c r="J301" i="1"/>
  <c r="K301" i="1" s="1"/>
  <c r="I301" i="1"/>
  <c r="G301" i="1"/>
  <c r="F301" i="1"/>
  <c r="E301" i="1"/>
  <c r="C301" i="1"/>
  <c r="B301" i="1"/>
  <c r="AM300" i="1"/>
  <c r="AI300" i="1"/>
  <c r="AG300" i="1"/>
  <c r="J300" i="1"/>
  <c r="K300" i="1" s="1"/>
  <c r="I300" i="1"/>
  <c r="G300" i="1"/>
  <c r="F300" i="1"/>
  <c r="E300" i="1"/>
  <c r="C300" i="1"/>
  <c r="B300" i="1"/>
  <c r="AM299" i="1"/>
  <c r="AI299" i="1"/>
  <c r="AG299" i="1"/>
  <c r="J299" i="1"/>
  <c r="K299" i="1" s="1"/>
  <c r="I299" i="1"/>
  <c r="G299" i="1"/>
  <c r="F299" i="1"/>
  <c r="E299" i="1"/>
  <c r="C299" i="1"/>
  <c r="B299" i="1"/>
  <c r="AM298" i="1"/>
  <c r="AI298" i="1"/>
  <c r="AG298" i="1"/>
  <c r="J298" i="1"/>
  <c r="K298" i="1" s="1"/>
  <c r="I298" i="1"/>
  <c r="G298" i="1"/>
  <c r="F298" i="1"/>
  <c r="E298" i="1"/>
  <c r="C298" i="1"/>
  <c r="B298" i="1"/>
  <c r="AM297" i="1"/>
  <c r="AI297" i="1"/>
  <c r="AG297" i="1"/>
  <c r="K297" i="1"/>
  <c r="J297" i="1"/>
  <c r="I297" i="1"/>
  <c r="G297" i="1"/>
  <c r="F297" i="1"/>
  <c r="E297" i="1"/>
  <c r="C297" i="1"/>
  <c r="B297" i="1"/>
  <c r="AM296" i="1"/>
  <c r="AI296" i="1"/>
  <c r="AG296" i="1"/>
  <c r="J296" i="1"/>
  <c r="K296" i="1" s="1"/>
  <c r="I296" i="1"/>
  <c r="G296" i="1"/>
  <c r="F296" i="1"/>
  <c r="E296" i="1"/>
  <c r="C296" i="1"/>
  <c r="B296" i="1"/>
  <c r="AM295" i="1"/>
  <c r="AI295" i="1"/>
  <c r="AG295" i="1"/>
  <c r="J295" i="1"/>
  <c r="K295" i="1" s="1"/>
  <c r="I295" i="1"/>
  <c r="G295" i="1"/>
  <c r="F295" i="1"/>
  <c r="E295" i="1"/>
  <c r="C295" i="1"/>
  <c r="B295" i="1"/>
  <c r="AM294" i="1"/>
  <c r="AI294" i="1"/>
  <c r="AG294" i="1"/>
  <c r="J294" i="1"/>
  <c r="K294" i="1" s="1"/>
  <c r="I294" i="1"/>
  <c r="G294" i="1"/>
  <c r="F294" i="1"/>
  <c r="E294" i="1"/>
  <c r="C294" i="1"/>
  <c r="B294" i="1"/>
  <c r="AM293" i="1"/>
  <c r="AI293" i="1"/>
  <c r="AG293" i="1"/>
  <c r="J293" i="1"/>
  <c r="K293" i="1" s="1"/>
  <c r="I293" i="1"/>
  <c r="G293" i="1"/>
  <c r="F293" i="1"/>
  <c r="E293" i="1"/>
  <c r="C293" i="1"/>
  <c r="B293" i="1"/>
  <c r="AM292" i="1"/>
  <c r="AI292" i="1"/>
  <c r="AG292" i="1"/>
  <c r="J292" i="1"/>
  <c r="K292" i="1" s="1"/>
  <c r="I292" i="1"/>
  <c r="G292" i="1"/>
  <c r="F292" i="1"/>
  <c r="E292" i="1"/>
  <c r="C292" i="1"/>
  <c r="B292" i="1"/>
  <c r="AM291" i="1"/>
  <c r="AI291" i="1"/>
  <c r="AG291" i="1"/>
  <c r="J291" i="1"/>
  <c r="K291" i="1" s="1"/>
  <c r="I291" i="1"/>
  <c r="G291" i="1"/>
  <c r="F291" i="1"/>
  <c r="E291" i="1"/>
  <c r="C291" i="1"/>
  <c r="B291" i="1"/>
  <c r="AM290" i="1"/>
  <c r="AI290" i="1"/>
  <c r="AG290" i="1"/>
  <c r="K290" i="1"/>
  <c r="J290" i="1"/>
  <c r="I290" i="1"/>
  <c r="G290" i="1"/>
  <c r="F290" i="1"/>
  <c r="E290" i="1"/>
  <c r="C290" i="1"/>
  <c r="B290" i="1"/>
  <c r="AM289" i="1"/>
  <c r="AI289" i="1"/>
  <c r="AG289" i="1"/>
  <c r="K289" i="1"/>
  <c r="J289" i="1"/>
  <c r="I289" i="1"/>
  <c r="G289" i="1"/>
  <c r="F289" i="1"/>
  <c r="E289" i="1"/>
  <c r="C289" i="1"/>
  <c r="B289" i="1"/>
  <c r="AM288" i="1"/>
  <c r="AI288" i="1"/>
  <c r="AG288" i="1"/>
  <c r="J288" i="1"/>
  <c r="K288" i="1" s="1"/>
  <c r="I288" i="1"/>
  <c r="G288" i="1"/>
  <c r="F288" i="1"/>
  <c r="E288" i="1"/>
  <c r="C288" i="1"/>
  <c r="B288" i="1"/>
  <c r="AM287" i="1"/>
  <c r="AI287" i="1"/>
  <c r="AG287" i="1"/>
  <c r="K287" i="1"/>
  <c r="J287" i="1"/>
  <c r="I287" i="1"/>
  <c r="G287" i="1"/>
  <c r="F287" i="1"/>
  <c r="E287" i="1"/>
  <c r="C287" i="1"/>
  <c r="B287" i="1"/>
  <c r="AM286" i="1"/>
  <c r="AI286" i="1"/>
  <c r="AG286" i="1"/>
  <c r="J286" i="1"/>
  <c r="K286" i="1" s="1"/>
  <c r="I286" i="1"/>
  <c r="G286" i="1"/>
  <c r="F286" i="1"/>
  <c r="E286" i="1"/>
  <c r="C286" i="1"/>
  <c r="B286" i="1"/>
  <c r="AM285" i="1"/>
  <c r="AI285" i="1"/>
  <c r="AG285" i="1"/>
  <c r="J285" i="1"/>
  <c r="K285" i="1" s="1"/>
  <c r="I285" i="1"/>
  <c r="G285" i="1"/>
  <c r="F285" i="1"/>
  <c r="E285" i="1"/>
  <c r="C285" i="1"/>
  <c r="B285" i="1"/>
  <c r="AM284" i="1"/>
  <c r="AI284" i="1"/>
  <c r="AG284" i="1"/>
  <c r="J284" i="1"/>
  <c r="K284" i="1" s="1"/>
  <c r="I284" i="1"/>
  <c r="G284" i="1"/>
  <c r="F284" i="1"/>
  <c r="E284" i="1"/>
  <c r="C284" i="1"/>
  <c r="B284" i="1"/>
  <c r="AM283" i="1"/>
  <c r="AI283" i="1"/>
  <c r="AG283" i="1"/>
  <c r="J283" i="1"/>
  <c r="K283" i="1" s="1"/>
  <c r="I283" i="1"/>
  <c r="G283" i="1"/>
  <c r="F283" i="1"/>
  <c r="E283" i="1"/>
  <c r="C283" i="1"/>
  <c r="B283" i="1"/>
  <c r="AM282" i="1"/>
  <c r="AI282" i="1"/>
  <c r="AG282" i="1"/>
  <c r="J282" i="1"/>
  <c r="K282" i="1" s="1"/>
  <c r="I282" i="1"/>
  <c r="G282" i="1"/>
  <c r="F282" i="1"/>
  <c r="E282" i="1"/>
  <c r="C282" i="1"/>
  <c r="B282" i="1"/>
  <c r="AM281" i="1"/>
  <c r="AI281" i="1"/>
  <c r="AG281" i="1"/>
  <c r="J281" i="1"/>
  <c r="K281" i="1" s="1"/>
  <c r="I281" i="1"/>
  <c r="G281" i="1"/>
  <c r="F281" i="1"/>
  <c r="E281" i="1"/>
  <c r="C281" i="1"/>
  <c r="B281" i="1"/>
  <c r="AM280" i="1"/>
  <c r="AI280" i="1"/>
  <c r="AG280" i="1"/>
  <c r="J280" i="1"/>
  <c r="K280" i="1" s="1"/>
  <c r="I280" i="1"/>
  <c r="G280" i="1"/>
  <c r="F280" i="1"/>
  <c r="E280" i="1"/>
  <c r="C280" i="1"/>
  <c r="B280" i="1"/>
  <c r="AM279" i="1"/>
  <c r="AI279" i="1"/>
  <c r="AG279" i="1"/>
  <c r="K279" i="1"/>
  <c r="J279" i="1"/>
  <c r="I279" i="1"/>
  <c r="G279" i="1"/>
  <c r="F279" i="1"/>
  <c r="E279" i="1"/>
  <c r="C279" i="1"/>
  <c r="B279" i="1"/>
  <c r="AM278" i="1"/>
  <c r="AI278" i="1"/>
  <c r="AG278" i="1"/>
  <c r="J278" i="1"/>
  <c r="K278" i="1" s="1"/>
  <c r="I278" i="1"/>
  <c r="G278" i="1"/>
  <c r="F278" i="1"/>
  <c r="E278" i="1"/>
  <c r="C278" i="1"/>
  <c r="B278" i="1"/>
  <c r="AM277" i="1"/>
  <c r="AI277" i="1"/>
  <c r="AG277" i="1"/>
  <c r="J277" i="1"/>
  <c r="K277" i="1" s="1"/>
  <c r="I277" i="1"/>
  <c r="G277" i="1"/>
  <c r="F277" i="1"/>
  <c r="E277" i="1"/>
  <c r="C277" i="1"/>
  <c r="B277" i="1"/>
  <c r="AM276" i="1"/>
  <c r="AI276" i="1"/>
  <c r="AG276" i="1"/>
  <c r="J276" i="1"/>
  <c r="K276" i="1" s="1"/>
  <c r="I276" i="1"/>
  <c r="G276" i="1"/>
  <c r="F276" i="1"/>
  <c r="E276" i="1"/>
  <c r="C276" i="1"/>
  <c r="B276" i="1"/>
  <c r="AM275" i="1"/>
  <c r="AI275" i="1"/>
  <c r="AG275" i="1"/>
  <c r="J275" i="1"/>
  <c r="K275" i="1" s="1"/>
  <c r="I275" i="1"/>
  <c r="G275" i="1"/>
  <c r="F275" i="1"/>
  <c r="E275" i="1"/>
  <c r="C275" i="1"/>
  <c r="B275" i="1"/>
  <c r="AM274" i="1"/>
  <c r="AI274" i="1"/>
  <c r="AG274" i="1"/>
  <c r="K274" i="1"/>
  <c r="J274" i="1"/>
  <c r="I274" i="1"/>
  <c r="G274" i="1"/>
  <c r="F274" i="1"/>
  <c r="E274" i="1"/>
  <c r="C274" i="1"/>
  <c r="B274" i="1"/>
  <c r="AM273" i="1"/>
  <c r="AI273" i="1"/>
  <c r="AG273" i="1"/>
  <c r="J273" i="1"/>
  <c r="K273" i="1" s="1"/>
  <c r="I273" i="1"/>
  <c r="G273" i="1"/>
  <c r="F273" i="1"/>
  <c r="E273" i="1"/>
  <c r="C273" i="1"/>
  <c r="B273" i="1"/>
  <c r="AM272" i="1"/>
  <c r="AI272" i="1"/>
  <c r="AG272" i="1"/>
  <c r="J272" i="1"/>
  <c r="K272" i="1" s="1"/>
  <c r="I272" i="1"/>
  <c r="G272" i="1"/>
  <c r="F272" i="1"/>
  <c r="E272" i="1"/>
  <c r="C272" i="1"/>
  <c r="B272" i="1"/>
  <c r="AM271" i="1"/>
  <c r="AI271" i="1"/>
  <c r="AG271" i="1"/>
  <c r="K271" i="1"/>
  <c r="J271" i="1"/>
  <c r="I271" i="1"/>
  <c r="G271" i="1"/>
  <c r="F271" i="1"/>
  <c r="E271" i="1"/>
  <c r="C271" i="1"/>
  <c r="B271" i="1"/>
  <c r="AM270" i="1"/>
  <c r="AI270" i="1"/>
  <c r="AG270" i="1"/>
  <c r="J270" i="1"/>
  <c r="K270" i="1" s="1"/>
  <c r="I270" i="1"/>
  <c r="G270" i="1"/>
  <c r="F270" i="1"/>
  <c r="E270" i="1"/>
  <c r="C270" i="1"/>
  <c r="B270" i="1"/>
  <c r="AM269" i="1"/>
  <c r="AI269" i="1"/>
  <c r="AG269" i="1"/>
  <c r="K269" i="1"/>
  <c r="J269" i="1"/>
  <c r="I269" i="1"/>
  <c r="G269" i="1"/>
  <c r="F269" i="1"/>
  <c r="E269" i="1"/>
  <c r="C269" i="1"/>
  <c r="B269" i="1"/>
  <c r="AM268" i="1"/>
  <c r="AI268" i="1"/>
  <c r="AG268" i="1"/>
  <c r="J268" i="1"/>
  <c r="K268" i="1" s="1"/>
  <c r="I268" i="1"/>
  <c r="G268" i="1"/>
  <c r="F268" i="1"/>
  <c r="E268" i="1"/>
  <c r="C268" i="1"/>
  <c r="B268" i="1"/>
  <c r="AM267" i="1"/>
  <c r="AI267" i="1"/>
  <c r="AG267" i="1"/>
  <c r="J267" i="1"/>
  <c r="K267" i="1" s="1"/>
  <c r="I267" i="1"/>
  <c r="G267" i="1"/>
  <c r="F267" i="1"/>
  <c r="E267" i="1"/>
  <c r="C267" i="1"/>
  <c r="B267" i="1"/>
  <c r="AM266" i="1"/>
  <c r="AI266" i="1"/>
  <c r="AG266" i="1"/>
  <c r="J266" i="1"/>
  <c r="K266" i="1" s="1"/>
  <c r="I266" i="1"/>
  <c r="G266" i="1"/>
  <c r="F266" i="1"/>
  <c r="E266" i="1"/>
  <c r="C266" i="1"/>
  <c r="B266" i="1"/>
  <c r="AM265" i="1"/>
  <c r="AI265" i="1"/>
  <c r="AG265" i="1"/>
  <c r="J265" i="1"/>
  <c r="K265" i="1" s="1"/>
  <c r="I265" i="1"/>
  <c r="G265" i="1"/>
  <c r="F265" i="1"/>
  <c r="E265" i="1"/>
  <c r="C265" i="1"/>
  <c r="B265" i="1"/>
  <c r="AM264" i="1"/>
  <c r="AI264" i="1"/>
  <c r="AG264" i="1"/>
  <c r="K264" i="1"/>
  <c r="J264" i="1"/>
  <c r="I264" i="1"/>
  <c r="G264" i="1"/>
  <c r="F264" i="1"/>
  <c r="E264" i="1"/>
  <c r="C264" i="1"/>
  <c r="B264" i="1"/>
  <c r="AM263" i="1"/>
  <c r="AI263" i="1"/>
  <c r="AG263" i="1"/>
  <c r="J263" i="1"/>
  <c r="K263" i="1" s="1"/>
  <c r="I263" i="1"/>
  <c r="G263" i="1"/>
  <c r="F263" i="1"/>
  <c r="E263" i="1"/>
  <c r="C263" i="1"/>
  <c r="B263" i="1"/>
  <c r="AM262" i="1"/>
  <c r="AI262" i="1"/>
  <c r="AG262" i="1"/>
  <c r="J262" i="1"/>
  <c r="K262" i="1" s="1"/>
  <c r="I262" i="1"/>
  <c r="G262" i="1"/>
  <c r="F262" i="1"/>
  <c r="E262" i="1"/>
  <c r="C262" i="1"/>
  <c r="B262" i="1"/>
  <c r="AM261" i="1"/>
  <c r="AI261" i="1"/>
  <c r="AG261" i="1"/>
  <c r="J261" i="1"/>
  <c r="K261" i="1" s="1"/>
  <c r="I261" i="1"/>
  <c r="G261" i="1"/>
  <c r="F261" i="1"/>
  <c r="E261" i="1"/>
  <c r="C261" i="1"/>
  <c r="B261" i="1"/>
  <c r="AM260" i="1"/>
  <c r="AI260" i="1"/>
  <c r="AG260" i="1"/>
  <c r="K260" i="1"/>
  <c r="J260" i="1"/>
  <c r="I260" i="1"/>
  <c r="G260" i="1"/>
  <c r="F260" i="1"/>
  <c r="E260" i="1"/>
  <c r="C260" i="1"/>
  <c r="B260" i="1"/>
  <c r="AM259" i="1"/>
  <c r="AI259" i="1"/>
  <c r="AG259" i="1"/>
  <c r="J259" i="1"/>
  <c r="K259" i="1" s="1"/>
  <c r="I259" i="1"/>
  <c r="G259" i="1"/>
  <c r="F259" i="1"/>
  <c r="E259" i="1"/>
  <c r="C259" i="1"/>
  <c r="B259" i="1"/>
  <c r="AM258" i="1"/>
  <c r="AI258" i="1"/>
  <c r="AG258" i="1"/>
  <c r="J258" i="1"/>
  <c r="K258" i="1" s="1"/>
  <c r="I258" i="1"/>
  <c r="G258" i="1"/>
  <c r="F258" i="1"/>
  <c r="E258" i="1"/>
  <c r="C258" i="1"/>
  <c r="B258" i="1"/>
  <c r="AM257" i="1"/>
  <c r="AI257" i="1"/>
  <c r="AG257" i="1"/>
  <c r="K257" i="1"/>
  <c r="J257" i="1"/>
  <c r="I257" i="1"/>
  <c r="G257" i="1"/>
  <c r="F257" i="1"/>
  <c r="E257" i="1"/>
  <c r="C257" i="1"/>
  <c r="B257" i="1"/>
  <c r="AM256" i="1"/>
  <c r="AI256" i="1"/>
  <c r="AG256" i="1"/>
  <c r="J256" i="1"/>
  <c r="K256" i="1" s="1"/>
  <c r="I256" i="1"/>
  <c r="G256" i="1"/>
  <c r="F256" i="1"/>
  <c r="E256" i="1"/>
  <c r="C256" i="1"/>
  <c r="B256" i="1"/>
  <c r="AM255" i="1"/>
  <c r="AI255" i="1"/>
  <c r="AG255" i="1"/>
  <c r="J255" i="1"/>
  <c r="K255" i="1" s="1"/>
  <c r="I255" i="1"/>
  <c r="G255" i="1"/>
  <c r="F255" i="1"/>
  <c r="E255" i="1"/>
  <c r="C255" i="1"/>
  <c r="B255" i="1"/>
  <c r="AM254" i="1"/>
  <c r="AI254" i="1"/>
  <c r="AG254" i="1"/>
  <c r="J254" i="1"/>
  <c r="K254" i="1" s="1"/>
  <c r="I254" i="1"/>
  <c r="G254" i="1"/>
  <c r="F254" i="1"/>
  <c r="E254" i="1"/>
  <c r="C254" i="1"/>
  <c r="B254" i="1"/>
  <c r="AM253" i="1"/>
  <c r="AI253" i="1"/>
  <c r="AG253" i="1"/>
  <c r="J253" i="1"/>
  <c r="K253" i="1" s="1"/>
  <c r="I253" i="1"/>
  <c r="G253" i="1"/>
  <c r="F253" i="1"/>
  <c r="E253" i="1"/>
  <c r="C253" i="1"/>
  <c r="B253" i="1"/>
  <c r="AM252" i="1"/>
  <c r="AI252" i="1"/>
  <c r="AG252" i="1"/>
  <c r="J252" i="1"/>
  <c r="K252" i="1" s="1"/>
  <c r="I252" i="1"/>
  <c r="G252" i="1"/>
  <c r="F252" i="1"/>
  <c r="E252" i="1"/>
  <c r="C252" i="1"/>
  <c r="B252" i="1"/>
  <c r="AM251" i="1"/>
  <c r="AI251" i="1"/>
  <c r="AG251" i="1"/>
  <c r="J251" i="1"/>
  <c r="K251" i="1" s="1"/>
  <c r="I251" i="1"/>
  <c r="G251" i="1"/>
  <c r="F251" i="1"/>
  <c r="E251" i="1"/>
  <c r="C251" i="1"/>
  <c r="B251" i="1"/>
  <c r="AM250" i="1"/>
  <c r="AI250" i="1"/>
  <c r="AG250" i="1"/>
  <c r="J250" i="1"/>
  <c r="K250" i="1" s="1"/>
  <c r="I250" i="1"/>
  <c r="G250" i="1"/>
  <c r="F250" i="1"/>
  <c r="E250" i="1"/>
  <c r="C250" i="1"/>
  <c r="B250" i="1"/>
  <c r="AM249" i="1"/>
  <c r="AI249" i="1"/>
  <c r="AG249" i="1"/>
  <c r="J249" i="1"/>
  <c r="K249" i="1" s="1"/>
  <c r="I249" i="1"/>
  <c r="G249" i="1"/>
  <c r="F249" i="1"/>
  <c r="E249" i="1"/>
  <c r="C249" i="1"/>
  <c r="B249" i="1"/>
  <c r="AM248" i="1"/>
  <c r="AI248" i="1"/>
  <c r="AG248" i="1"/>
  <c r="J248" i="1"/>
  <c r="K248" i="1" s="1"/>
  <c r="I248" i="1"/>
  <c r="G248" i="1"/>
  <c r="F248" i="1"/>
  <c r="E248" i="1"/>
  <c r="C248" i="1"/>
  <c r="B248" i="1"/>
  <c r="AM247" i="1"/>
  <c r="AI247" i="1"/>
  <c r="AG247" i="1"/>
  <c r="J247" i="1"/>
  <c r="K247" i="1" s="1"/>
  <c r="I247" i="1"/>
  <c r="G247" i="1"/>
  <c r="F247" i="1"/>
  <c r="E247" i="1"/>
  <c r="C247" i="1"/>
  <c r="B247" i="1"/>
  <c r="AM246" i="1"/>
  <c r="AI246" i="1"/>
  <c r="AG246" i="1"/>
  <c r="J246" i="1"/>
  <c r="K246" i="1" s="1"/>
  <c r="I246" i="1"/>
  <c r="G246" i="1"/>
  <c r="F246" i="1"/>
  <c r="E246" i="1"/>
  <c r="C246" i="1"/>
  <c r="B246" i="1"/>
  <c r="AM245" i="1"/>
  <c r="AI245" i="1"/>
  <c r="AG245" i="1"/>
  <c r="J245" i="1"/>
  <c r="K245" i="1" s="1"/>
  <c r="I245" i="1"/>
  <c r="G245" i="1"/>
  <c r="F245" i="1"/>
  <c r="E245" i="1"/>
  <c r="C245" i="1"/>
  <c r="B245" i="1"/>
  <c r="AM244" i="1"/>
  <c r="AI244" i="1"/>
  <c r="AG244" i="1"/>
  <c r="J244" i="1"/>
  <c r="K244" i="1" s="1"/>
  <c r="I244" i="1"/>
  <c r="G244" i="1"/>
  <c r="F244" i="1"/>
  <c r="E244" i="1"/>
  <c r="C244" i="1"/>
  <c r="B244" i="1"/>
  <c r="AM243" i="1"/>
  <c r="AI243" i="1"/>
  <c r="AG243" i="1"/>
  <c r="K243" i="1"/>
  <c r="J243" i="1"/>
  <c r="I243" i="1"/>
  <c r="G243" i="1"/>
  <c r="F243" i="1"/>
  <c r="E243" i="1"/>
  <c r="C243" i="1"/>
  <c r="B243" i="1"/>
  <c r="AM242" i="1"/>
  <c r="AI242" i="1"/>
  <c r="AG242" i="1"/>
  <c r="J242" i="1"/>
  <c r="K242" i="1" s="1"/>
  <c r="I242" i="1"/>
  <c r="G242" i="1"/>
  <c r="F242" i="1"/>
  <c r="E242" i="1"/>
  <c r="C242" i="1"/>
  <c r="B242" i="1"/>
  <c r="AM241" i="1"/>
  <c r="AI241" i="1"/>
  <c r="AG241" i="1"/>
  <c r="J241" i="1"/>
  <c r="K241" i="1" s="1"/>
  <c r="I241" i="1"/>
  <c r="G241" i="1"/>
  <c r="F241" i="1"/>
  <c r="E241" i="1"/>
  <c r="C241" i="1"/>
  <c r="B241" i="1"/>
  <c r="AM240" i="1"/>
  <c r="AI240" i="1"/>
  <c r="AG240" i="1"/>
  <c r="K240" i="1"/>
  <c r="J240" i="1"/>
  <c r="I240" i="1"/>
  <c r="G240" i="1"/>
  <c r="F240" i="1"/>
  <c r="E240" i="1"/>
  <c r="C240" i="1"/>
  <c r="B240" i="1"/>
  <c r="AM239" i="1"/>
  <c r="AI239" i="1"/>
  <c r="AG239" i="1"/>
  <c r="K239" i="1"/>
  <c r="J239" i="1"/>
  <c r="I239" i="1"/>
  <c r="G239" i="1"/>
  <c r="F239" i="1"/>
  <c r="E239" i="1"/>
  <c r="C239" i="1"/>
  <c r="B239" i="1"/>
  <c r="AM238" i="1"/>
  <c r="AI238" i="1"/>
  <c r="AG238" i="1"/>
  <c r="K238" i="1"/>
  <c r="J238" i="1"/>
  <c r="I238" i="1"/>
  <c r="G238" i="1"/>
  <c r="F238" i="1"/>
  <c r="E238" i="1"/>
  <c r="C238" i="1"/>
  <c r="B238" i="1"/>
  <c r="AM237" i="1"/>
  <c r="AI237" i="1"/>
  <c r="AG237" i="1"/>
  <c r="J237" i="1"/>
  <c r="K237" i="1" s="1"/>
  <c r="I237" i="1"/>
  <c r="G237" i="1"/>
  <c r="F237" i="1"/>
  <c r="E237" i="1"/>
  <c r="C237" i="1"/>
  <c r="B237" i="1"/>
  <c r="AM236" i="1"/>
  <c r="AI236" i="1"/>
  <c r="AG236" i="1"/>
  <c r="J236" i="1"/>
  <c r="K236" i="1" s="1"/>
  <c r="I236" i="1"/>
  <c r="G236" i="1"/>
  <c r="F236" i="1"/>
  <c r="E236" i="1"/>
  <c r="C236" i="1"/>
  <c r="B236" i="1"/>
  <c r="AM235" i="1"/>
  <c r="AI235" i="1"/>
  <c r="AG235" i="1"/>
  <c r="J235" i="1"/>
  <c r="K235" i="1" s="1"/>
  <c r="I235" i="1"/>
  <c r="G235" i="1"/>
  <c r="F235" i="1"/>
  <c r="E235" i="1"/>
  <c r="C235" i="1"/>
  <c r="B235" i="1"/>
  <c r="AM234" i="1"/>
  <c r="AI234" i="1"/>
  <c r="AG234" i="1"/>
  <c r="J234" i="1"/>
  <c r="K234" i="1" s="1"/>
  <c r="I234" i="1"/>
  <c r="G234" i="1"/>
  <c r="F234" i="1"/>
  <c r="E234" i="1"/>
  <c r="C234" i="1"/>
  <c r="B234" i="1"/>
  <c r="AM233" i="1"/>
  <c r="AI233" i="1"/>
  <c r="AG233" i="1"/>
  <c r="J233" i="1"/>
  <c r="K233" i="1" s="1"/>
  <c r="I233" i="1"/>
  <c r="G233" i="1"/>
  <c r="F233" i="1"/>
  <c r="E233" i="1"/>
  <c r="C233" i="1"/>
  <c r="B233" i="1"/>
  <c r="AM232" i="1"/>
  <c r="AI232" i="1"/>
  <c r="AG232" i="1"/>
  <c r="J232" i="1"/>
  <c r="K232" i="1" s="1"/>
  <c r="I232" i="1"/>
  <c r="G232" i="1"/>
  <c r="F232" i="1"/>
  <c r="E232" i="1"/>
  <c r="C232" i="1"/>
  <c r="B232" i="1"/>
  <c r="AM231" i="1"/>
  <c r="AI231" i="1"/>
  <c r="AG231" i="1"/>
  <c r="J231" i="1"/>
  <c r="K231" i="1" s="1"/>
  <c r="I231" i="1"/>
  <c r="G231" i="1"/>
  <c r="F231" i="1"/>
  <c r="E231" i="1"/>
  <c r="C231" i="1"/>
  <c r="B231" i="1"/>
  <c r="AM230" i="1"/>
  <c r="AI230" i="1"/>
  <c r="AG230" i="1"/>
  <c r="J230" i="1"/>
  <c r="K230" i="1" s="1"/>
  <c r="I230" i="1"/>
  <c r="G230" i="1"/>
  <c r="F230" i="1"/>
  <c r="E230" i="1"/>
  <c r="C230" i="1"/>
  <c r="B230" i="1"/>
  <c r="AM229" i="1"/>
  <c r="AI229" i="1"/>
  <c r="AG229" i="1"/>
  <c r="J229" i="1"/>
  <c r="K229" i="1" s="1"/>
  <c r="I229" i="1"/>
  <c r="G229" i="1"/>
  <c r="F229" i="1"/>
  <c r="E229" i="1"/>
  <c r="C229" i="1"/>
  <c r="B229" i="1"/>
  <c r="AM228" i="1"/>
  <c r="AI228" i="1"/>
  <c r="AG228" i="1"/>
  <c r="K228" i="1"/>
  <c r="J228" i="1"/>
  <c r="I228" i="1"/>
  <c r="G228" i="1"/>
  <c r="F228" i="1"/>
  <c r="E228" i="1"/>
  <c r="C228" i="1"/>
  <c r="B228" i="1"/>
  <c r="AM227" i="1"/>
  <c r="AI227" i="1"/>
  <c r="AG227" i="1"/>
  <c r="J227" i="1"/>
  <c r="K227" i="1" s="1"/>
  <c r="I227" i="1"/>
  <c r="G227" i="1"/>
  <c r="F227" i="1"/>
  <c r="E227" i="1"/>
  <c r="C227" i="1"/>
  <c r="B227" i="1"/>
  <c r="AM226" i="1"/>
  <c r="AI226" i="1"/>
  <c r="AG226" i="1"/>
  <c r="J226" i="1"/>
  <c r="K226" i="1" s="1"/>
  <c r="I226" i="1"/>
  <c r="G226" i="1"/>
  <c r="F226" i="1"/>
  <c r="E226" i="1"/>
  <c r="C226" i="1"/>
  <c r="B226" i="1"/>
  <c r="AM225" i="1"/>
  <c r="AI225" i="1"/>
  <c r="AG225" i="1"/>
  <c r="J225" i="1"/>
  <c r="K225" i="1" s="1"/>
  <c r="I225" i="1"/>
  <c r="G225" i="1"/>
  <c r="F225" i="1"/>
  <c r="E225" i="1"/>
  <c r="C225" i="1"/>
  <c r="B225" i="1"/>
  <c r="AM224" i="1"/>
  <c r="AI224" i="1"/>
  <c r="AG224" i="1"/>
  <c r="J224" i="1"/>
  <c r="K224" i="1" s="1"/>
  <c r="I224" i="1"/>
  <c r="G224" i="1"/>
  <c r="F224" i="1"/>
  <c r="E224" i="1"/>
  <c r="C224" i="1"/>
  <c r="B224" i="1"/>
  <c r="AM223" i="1"/>
  <c r="AI223" i="1"/>
  <c r="AG223" i="1"/>
  <c r="J223" i="1"/>
  <c r="K223" i="1" s="1"/>
  <c r="I223" i="1"/>
  <c r="G223" i="1"/>
  <c r="F223" i="1"/>
  <c r="E223" i="1"/>
  <c r="C223" i="1"/>
  <c r="B223" i="1"/>
  <c r="AM222" i="1"/>
  <c r="AI222" i="1"/>
  <c r="AG222" i="1"/>
  <c r="J222" i="1"/>
  <c r="K222" i="1" s="1"/>
  <c r="I222" i="1"/>
  <c r="G222" i="1"/>
  <c r="F222" i="1"/>
  <c r="E222" i="1"/>
  <c r="C222" i="1"/>
  <c r="B222" i="1"/>
  <c r="AM221" i="1"/>
  <c r="AI221" i="1"/>
  <c r="AG221" i="1"/>
  <c r="J221" i="1"/>
  <c r="K221" i="1" s="1"/>
  <c r="I221" i="1"/>
  <c r="G221" i="1"/>
  <c r="F221" i="1"/>
  <c r="E221" i="1"/>
  <c r="C221" i="1"/>
  <c r="B221" i="1"/>
  <c r="AM220" i="1"/>
  <c r="AI220" i="1"/>
  <c r="AG220" i="1"/>
  <c r="K220" i="1"/>
  <c r="J220" i="1"/>
  <c r="I220" i="1"/>
  <c r="G220" i="1"/>
  <c r="F220" i="1"/>
  <c r="E220" i="1"/>
  <c r="C220" i="1"/>
  <c r="B220" i="1"/>
  <c r="AM219" i="1"/>
  <c r="AI219" i="1"/>
  <c r="AG219" i="1"/>
  <c r="J219" i="1"/>
  <c r="K219" i="1" s="1"/>
  <c r="I219" i="1"/>
  <c r="G219" i="1"/>
  <c r="F219" i="1"/>
  <c r="E219" i="1"/>
  <c r="C219" i="1"/>
  <c r="B219" i="1"/>
  <c r="AM218" i="1"/>
  <c r="AI218" i="1"/>
  <c r="AG218" i="1"/>
  <c r="J218" i="1"/>
  <c r="K218" i="1" s="1"/>
  <c r="I218" i="1"/>
  <c r="G218" i="1"/>
  <c r="F218" i="1"/>
  <c r="E218" i="1"/>
  <c r="C218" i="1"/>
  <c r="B218" i="1"/>
  <c r="AM217" i="1"/>
  <c r="AI217" i="1"/>
  <c r="AG217" i="1"/>
  <c r="K217" i="1"/>
  <c r="J217" i="1"/>
  <c r="I217" i="1"/>
  <c r="G217" i="1"/>
  <c r="F217" i="1"/>
  <c r="E217" i="1"/>
  <c r="C217" i="1"/>
  <c r="B217" i="1"/>
  <c r="AM216" i="1"/>
  <c r="AI216" i="1"/>
  <c r="AG216" i="1"/>
  <c r="K216" i="1"/>
  <c r="J216" i="1"/>
  <c r="I216" i="1"/>
  <c r="G216" i="1"/>
  <c r="F216" i="1"/>
  <c r="E216" i="1"/>
  <c r="C216" i="1"/>
  <c r="B216" i="1"/>
  <c r="AM215" i="1"/>
  <c r="AI215" i="1"/>
  <c r="AG215" i="1"/>
  <c r="J215" i="1"/>
  <c r="K215" i="1" s="1"/>
  <c r="I215" i="1"/>
  <c r="G215" i="1"/>
  <c r="F215" i="1"/>
  <c r="E215" i="1"/>
  <c r="C215" i="1"/>
  <c r="B215" i="1"/>
  <c r="AM214" i="1"/>
  <c r="AI214" i="1"/>
  <c r="AG214" i="1"/>
  <c r="J214" i="1"/>
  <c r="K214" i="1" s="1"/>
  <c r="I214" i="1"/>
  <c r="G214" i="1"/>
  <c r="F214" i="1"/>
  <c r="E214" i="1"/>
  <c r="C214" i="1"/>
  <c r="B214" i="1"/>
  <c r="AM213" i="1"/>
  <c r="AI213" i="1"/>
  <c r="AG213" i="1"/>
  <c r="J213" i="1"/>
  <c r="K213" i="1" s="1"/>
  <c r="I213" i="1"/>
  <c r="G213" i="1"/>
  <c r="F213" i="1"/>
  <c r="E213" i="1"/>
  <c r="C213" i="1"/>
  <c r="B213" i="1"/>
  <c r="AM212" i="1"/>
  <c r="AI212" i="1"/>
  <c r="AG212" i="1"/>
  <c r="J212" i="1"/>
  <c r="K212" i="1" s="1"/>
  <c r="I212" i="1"/>
  <c r="G212" i="1"/>
  <c r="F212" i="1"/>
  <c r="E212" i="1"/>
  <c r="C212" i="1"/>
  <c r="B212" i="1"/>
  <c r="AM211" i="1"/>
  <c r="AI211" i="1"/>
  <c r="AG211" i="1"/>
  <c r="J211" i="1"/>
  <c r="K211" i="1" s="1"/>
  <c r="I211" i="1"/>
  <c r="G211" i="1"/>
  <c r="F211" i="1"/>
  <c r="E211" i="1"/>
  <c r="C211" i="1"/>
  <c r="B211" i="1"/>
  <c r="AM210" i="1"/>
  <c r="AI210" i="1"/>
  <c r="AG210" i="1"/>
  <c r="J210" i="1"/>
  <c r="K210" i="1" s="1"/>
  <c r="I210" i="1"/>
  <c r="G210" i="1"/>
  <c r="F210" i="1"/>
  <c r="E210" i="1"/>
  <c r="C210" i="1"/>
  <c r="B210" i="1"/>
  <c r="AM209" i="1"/>
  <c r="AI209" i="1"/>
  <c r="AG209" i="1"/>
  <c r="J209" i="1"/>
  <c r="K209" i="1" s="1"/>
  <c r="I209" i="1"/>
  <c r="G209" i="1"/>
  <c r="F209" i="1"/>
  <c r="E209" i="1"/>
  <c r="C209" i="1"/>
  <c r="B209" i="1"/>
  <c r="AM208" i="1"/>
  <c r="AI208" i="1"/>
  <c r="AG208" i="1"/>
  <c r="J208" i="1"/>
  <c r="K208" i="1" s="1"/>
  <c r="I208" i="1"/>
  <c r="G208" i="1"/>
  <c r="F208" i="1"/>
  <c r="E208" i="1"/>
  <c r="C208" i="1"/>
  <c r="B208" i="1"/>
  <c r="AM207" i="1"/>
  <c r="AI207" i="1"/>
  <c r="AG207" i="1"/>
  <c r="J207" i="1"/>
  <c r="K207" i="1" s="1"/>
  <c r="I207" i="1"/>
  <c r="G207" i="1"/>
  <c r="F207" i="1"/>
  <c r="E207" i="1"/>
  <c r="C207" i="1"/>
  <c r="B207" i="1"/>
  <c r="AM206" i="1"/>
  <c r="AI206" i="1"/>
  <c r="AG206" i="1"/>
  <c r="J206" i="1"/>
  <c r="K206" i="1" s="1"/>
  <c r="I206" i="1"/>
  <c r="G206" i="1"/>
  <c r="F206" i="1"/>
  <c r="E206" i="1"/>
  <c r="C206" i="1"/>
  <c r="B206" i="1"/>
  <c r="AM205" i="1"/>
  <c r="AI205" i="1"/>
  <c r="AG205" i="1"/>
  <c r="J205" i="1"/>
  <c r="K205" i="1" s="1"/>
  <c r="I205" i="1"/>
  <c r="G205" i="1"/>
  <c r="F205" i="1"/>
  <c r="E205" i="1"/>
  <c r="C205" i="1"/>
  <c r="B205" i="1"/>
  <c r="AM204" i="1"/>
  <c r="AE202" i="1" s="1"/>
  <c r="AE203" i="1" s="1"/>
  <c r="AI204" i="1"/>
  <c r="AG204" i="1"/>
  <c r="J204" i="1"/>
  <c r="K204" i="1" s="1"/>
  <c r="I204" i="1"/>
  <c r="G204" i="1"/>
  <c r="F204" i="1"/>
  <c r="E204" i="1"/>
  <c r="C204" i="1"/>
  <c r="B204" i="1"/>
  <c r="S203" i="1"/>
  <c r="AO202" i="1"/>
  <c r="AN202" i="1"/>
  <c r="AM202" i="1"/>
  <c r="AL202" i="1"/>
  <c r="AK202" i="1"/>
  <c r="AJ202" i="1"/>
  <c r="AI202" i="1"/>
  <c r="AH202" i="1"/>
  <c r="AG202" i="1"/>
  <c r="AF202" i="1"/>
  <c r="S202" i="1"/>
  <c r="P202" i="1" s="1"/>
  <c r="O102" i="1"/>
  <c r="N102" i="1"/>
  <c r="M102" i="1"/>
  <c r="L102" i="1"/>
  <c r="K102" i="1"/>
  <c r="D102" i="1"/>
  <c r="D302" i="1" s="1"/>
  <c r="O101" i="1"/>
  <c r="N101" i="1"/>
  <c r="M101" i="1"/>
  <c r="L101" i="1"/>
  <c r="K101" i="1"/>
  <c r="D101" i="1"/>
  <c r="D301" i="1" s="1"/>
  <c r="O100" i="1"/>
  <c r="N100" i="1"/>
  <c r="M100" i="1"/>
  <c r="L100" i="1"/>
  <c r="K100" i="1"/>
  <c r="D100" i="1"/>
  <c r="D300" i="1" s="1"/>
  <c r="O99" i="1"/>
  <c r="N99" i="1"/>
  <c r="M99" i="1"/>
  <c r="L99" i="1"/>
  <c r="K99" i="1"/>
  <c r="D99" i="1"/>
  <c r="D299" i="1" s="1"/>
  <c r="O98" i="1"/>
  <c r="N98" i="1"/>
  <c r="M98" i="1"/>
  <c r="L98" i="1"/>
  <c r="K98" i="1"/>
  <c r="D98" i="1"/>
  <c r="D298" i="1" s="1"/>
  <c r="O97" i="1"/>
  <c r="N97" i="1"/>
  <c r="M97" i="1"/>
  <c r="L97" i="1"/>
  <c r="K97" i="1"/>
  <c r="D97" i="1"/>
  <c r="D297" i="1" s="1"/>
  <c r="O96" i="1"/>
  <c r="N96" i="1"/>
  <c r="M96" i="1"/>
  <c r="L96" i="1"/>
  <c r="K96" i="1"/>
  <c r="D96" i="1"/>
  <c r="D296" i="1" s="1"/>
  <c r="O95" i="1"/>
  <c r="N95" i="1"/>
  <c r="M95" i="1"/>
  <c r="L95" i="1"/>
  <c r="K95" i="1"/>
  <c r="D95" i="1"/>
  <c r="D295" i="1" s="1"/>
  <c r="O94" i="1"/>
  <c r="N94" i="1"/>
  <c r="M94" i="1"/>
  <c r="L94" i="1"/>
  <c r="K94" i="1"/>
  <c r="D94" i="1"/>
  <c r="D294" i="1" s="1"/>
  <c r="O93" i="1"/>
  <c r="N93" i="1"/>
  <c r="M93" i="1"/>
  <c r="L93" i="1"/>
  <c r="K93" i="1"/>
  <c r="D93" i="1"/>
  <c r="D293" i="1" s="1"/>
  <c r="O92" i="1"/>
  <c r="N92" i="1"/>
  <c r="M92" i="1"/>
  <c r="L92" i="1"/>
  <c r="K92" i="1"/>
  <c r="D92" i="1"/>
  <c r="D292" i="1" s="1"/>
  <c r="O91" i="1"/>
  <c r="N91" i="1"/>
  <c r="M91" i="1"/>
  <c r="L91" i="1"/>
  <c r="K91" i="1"/>
  <c r="D91" i="1"/>
  <c r="D291" i="1" s="1"/>
  <c r="O90" i="1"/>
  <c r="N90" i="1"/>
  <c r="M90" i="1"/>
  <c r="L90" i="1"/>
  <c r="K90" i="1"/>
  <c r="D90" i="1"/>
  <c r="D290" i="1" s="1"/>
  <c r="O89" i="1"/>
  <c r="N89" i="1"/>
  <c r="M89" i="1"/>
  <c r="L89" i="1"/>
  <c r="K89" i="1"/>
  <c r="D89" i="1"/>
  <c r="D289" i="1" s="1"/>
  <c r="O88" i="1"/>
  <c r="N88" i="1"/>
  <c r="M88" i="1"/>
  <c r="L88" i="1"/>
  <c r="K88" i="1"/>
  <c r="D88" i="1"/>
  <c r="D288" i="1" s="1"/>
  <c r="O87" i="1"/>
  <c r="N87" i="1"/>
  <c r="M87" i="1"/>
  <c r="L87" i="1"/>
  <c r="K87" i="1"/>
  <c r="D87" i="1"/>
  <c r="D287" i="1" s="1"/>
  <c r="O86" i="1"/>
  <c r="N86" i="1"/>
  <c r="M86" i="1"/>
  <c r="L86" i="1"/>
  <c r="K86" i="1"/>
  <c r="D86" i="1"/>
  <c r="D286" i="1" s="1"/>
  <c r="O85" i="1"/>
  <c r="N85" i="1"/>
  <c r="M85" i="1"/>
  <c r="L85" i="1"/>
  <c r="K85" i="1"/>
  <c r="D85" i="1"/>
  <c r="D285" i="1" s="1"/>
  <c r="O84" i="1"/>
  <c r="N84" i="1"/>
  <c r="M84" i="1"/>
  <c r="L84" i="1"/>
  <c r="K84" i="1"/>
  <c r="D84" i="1"/>
  <c r="D284" i="1" s="1"/>
  <c r="O83" i="1"/>
  <c r="N83" i="1"/>
  <c r="M83" i="1"/>
  <c r="L83" i="1"/>
  <c r="K83" i="1"/>
  <c r="D83" i="1"/>
  <c r="D283" i="1" s="1"/>
  <c r="O82" i="1"/>
  <c r="N82" i="1"/>
  <c r="M82" i="1"/>
  <c r="L82" i="1"/>
  <c r="K82" i="1"/>
  <c r="D82" i="1"/>
  <c r="D282" i="1" s="1"/>
  <c r="O81" i="1"/>
  <c r="N81" i="1"/>
  <c r="M81" i="1"/>
  <c r="L81" i="1"/>
  <c r="K81" i="1"/>
  <c r="D81" i="1"/>
  <c r="D281" i="1" s="1"/>
  <c r="O80" i="1"/>
  <c r="N80" i="1"/>
  <c r="M80" i="1"/>
  <c r="L80" i="1"/>
  <c r="K80" i="1"/>
  <c r="D80" i="1"/>
  <c r="D280" i="1" s="1"/>
  <c r="O79" i="1"/>
  <c r="N79" i="1"/>
  <c r="M79" i="1"/>
  <c r="L79" i="1"/>
  <c r="K79" i="1"/>
  <c r="D79" i="1"/>
  <c r="D279" i="1" s="1"/>
  <c r="O78" i="1"/>
  <c r="N78" i="1"/>
  <c r="M78" i="1"/>
  <c r="L78" i="1"/>
  <c r="K78" i="1"/>
  <c r="D78" i="1"/>
  <c r="D278" i="1" s="1"/>
  <c r="O77" i="1"/>
  <c r="N77" i="1"/>
  <c r="M77" i="1"/>
  <c r="L77" i="1"/>
  <c r="K77" i="1"/>
  <c r="D77" i="1"/>
  <c r="D277" i="1" s="1"/>
  <c r="O76" i="1"/>
  <c r="N76" i="1"/>
  <c r="M76" i="1"/>
  <c r="L76" i="1"/>
  <c r="K76" i="1"/>
  <c r="D76" i="1"/>
  <c r="D276" i="1" s="1"/>
  <c r="O75" i="1"/>
  <c r="N75" i="1"/>
  <c r="M75" i="1"/>
  <c r="L75" i="1"/>
  <c r="K75" i="1"/>
  <c r="D75" i="1"/>
  <c r="D275" i="1" s="1"/>
  <c r="O74" i="1"/>
  <c r="N74" i="1"/>
  <c r="M74" i="1"/>
  <c r="L74" i="1"/>
  <c r="K74" i="1"/>
  <c r="D74" i="1"/>
  <c r="D274" i="1" s="1"/>
  <c r="O73" i="1"/>
  <c r="N73" i="1"/>
  <c r="M73" i="1"/>
  <c r="L73" i="1"/>
  <c r="K73" i="1"/>
  <c r="D73" i="1"/>
  <c r="D273" i="1" s="1"/>
  <c r="O72" i="1"/>
  <c r="N72" i="1"/>
  <c r="M72" i="1"/>
  <c r="L72" i="1"/>
  <c r="K72" i="1"/>
  <c r="D72" i="1"/>
  <c r="D272" i="1" s="1"/>
  <c r="O71" i="1"/>
  <c r="N71" i="1"/>
  <c r="M71" i="1"/>
  <c r="L71" i="1"/>
  <c r="K71" i="1"/>
  <c r="D71" i="1"/>
  <c r="D271" i="1" s="1"/>
  <c r="O70" i="1"/>
  <c r="N70" i="1"/>
  <c r="M70" i="1"/>
  <c r="L70" i="1"/>
  <c r="K70" i="1"/>
  <c r="D70" i="1"/>
  <c r="D270" i="1" s="1"/>
  <c r="O69" i="1"/>
  <c r="N69" i="1"/>
  <c r="M69" i="1"/>
  <c r="L69" i="1"/>
  <c r="K69" i="1"/>
  <c r="D69" i="1"/>
  <c r="D269" i="1" s="1"/>
  <c r="O68" i="1"/>
  <c r="N68" i="1"/>
  <c r="M68" i="1"/>
  <c r="L68" i="1"/>
  <c r="K68" i="1"/>
  <c r="D68" i="1"/>
  <c r="D268" i="1" s="1"/>
  <c r="P268" i="1" s="1"/>
  <c r="R268" i="1" s="1"/>
  <c r="A268" i="1" s="1"/>
  <c r="O67" i="1"/>
  <c r="N67" i="1"/>
  <c r="M67" i="1"/>
  <c r="L67" i="1"/>
  <c r="K67" i="1"/>
  <c r="D67" i="1"/>
  <c r="D267" i="1" s="1"/>
  <c r="O66" i="1"/>
  <c r="N66" i="1"/>
  <c r="M66" i="1"/>
  <c r="L66" i="1"/>
  <c r="K66" i="1"/>
  <c r="D66" i="1"/>
  <c r="D266" i="1" s="1"/>
  <c r="O65" i="1"/>
  <c r="N65" i="1"/>
  <c r="M65" i="1"/>
  <c r="L65" i="1"/>
  <c r="K65" i="1"/>
  <c r="D65" i="1"/>
  <c r="D265" i="1" s="1"/>
  <c r="O64" i="1"/>
  <c r="N64" i="1"/>
  <c r="M64" i="1"/>
  <c r="L64" i="1"/>
  <c r="K64" i="1"/>
  <c r="D64" i="1"/>
  <c r="D264" i="1" s="1"/>
  <c r="O63" i="1"/>
  <c r="N63" i="1"/>
  <c r="M63" i="1"/>
  <c r="L63" i="1"/>
  <c r="K63" i="1"/>
  <c r="D63" i="1"/>
  <c r="D263" i="1" s="1"/>
  <c r="O62" i="1"/>
  <c r="N62" i="1"/>
  <c r="M62" i="1"/>
  <c r="L62" i="1"/>
  <c r="K62" i="1"/>
  <c r="D62" i="1"/>
  <c r="D262" i="1" s="1"/>
  <c r="O61" i="1"/>
  <c r="N61" i="1"/>
  <c r="M61" i="1"/>
  <c r="L61" i="1"/>
  <c r="K61" i="1"/>
  <c r="D61" i="1"/>
  <c r="D261" i="1" s="1"/>
  <c r="O60" i="1"/>
  <c r="N60" i="1"/>
  <c r="M60" i="1"/>
  <c r="L60" i="1"/>
  <c r="K60" i="1"/>
  <c r="D60" i="1"/>
  <c r="D260" i="1" s="1"/>
  <c r="O59" i="1"/>
  <c r="N59" i="1"/>
  <c r="M59" i="1"/>
  <c r="L59" i="1"/>
  <c r="K59" i="1"/>
  <c r="D59" i="1"/>
  <c r="D259" i="1" s="1"/>
  <c r="O58" i="1"/>
  <c r="N58" i="1"/>
  <c r="M58" i="1"/>
  <c r="L58" i="1"/>
  <c r="K58" i="1"/>
  <c r="D58" i="1"/>
  <c r="D258" i="1" s="1"/>
  <c r="O57" i="1"/>
  <c r="N57" i="1"/>
  <c r="M57" i="1"/>
  <c r="L57" i="1"/>
  <c r="K57" i="1"/>
  <c r="D57" i="1"/>
  <c r="D257" i="1" s="1"/>
  <c r="O56" i="1"/>
  <c r="N56" i="1"/>
  <c r="M56" i="1"/>
  <c r="L56" i="1"/>
  <c r="K56" i="1"/>
  <c r="D56" i="1"/>
  <c r="D256" i="1" s="1"/>
  <c r="P256" i="1" s="1"/>
  <c r="R256" i="1" s="1"/>
  <c r="A256" i="1" s="1"/>
  <c r="O55" i="1"/>
  <c r="N55" i="1"/>
  <c r="M55" i="1"/>
  <c r="L55" i="1"/>
  <c r="K55" i="1"/>
  <c r="D55" i="1"/>
  <c r="D255" i="1" s="1"/>
  <c r="O54" i="1"/>
  <c r="N54" i="1"/>
  <c r="M54" i="1"/>
  <c r="L54" i="1"/>
  <c r="K54" i="1"/>
  <c r="D54" i="1"/>
  <c r="D254" i="1" s="1"/>
  <c r="O53" i="1"/>
  <c r="N53" i="1"/>
  <c r="M53" i="1"/>
  <c r="L53" i="1"/>
  <c r="K53" i="1"/>
  <c r="D53" i="1"/>
  <c r="D253" i="1" s="1"/>
  <c r="O52" i="1"/>
  <c r="N52" i="1"/>
  <c r="M52" i="1"/>
  <c r="L52" i="1"/>
  <c r="K52" i="1"/>
  <c r="D52" i="1"/>
  <c r="D252" i="1" s="1"/>
  <c r="O51" i="1"/>
  <c r="N51" i="1"/>
  <c r="M51" i="1"/>
  <c r="L51" i="1"/>
  <c r="K51" i="1"/>
  <c r="D51" i="1"/>
  <c r="D251" i="1" s="1"/>
  <c r="O50" i="1"/>
  <c r="N50" i="1"/>
  <c r="M50" i="1"/>
  <c r="L50" i="1"/>
  <c r="K50" i="1"/>
  <c r="D50" i="1"/>
  <c r="D250" i="1" s="1"/>
  <c r="O49" i="1"/>
  <c r="N49" i="1"/>
  <c r="M49" i="1"/>
  <c r="L49" i="1"/>
  <c r="K49" i="1"/>
  <c r="D49" i="1"/>
  <c r="D249" i="1" s="1"/>
  <c r="O48" i="1"/>
  <c r="N48" i="1"/>
  <c r="M48" i="1"/>
  <c r="L48" i="1"/>
  <c r="K48" i="1"/>
  <c r="D48" i="1"/>
  <c r="D248" i="1" s="1"/>
  <c r="P248" i="1" s="1"/>
  <c r="R248" i="1" s="1"/>
  <c r="O47" i="1"/>
  <c r="N47" i="1"/>
  <c r="M47" i="1"/>
  <c r="L47" i="1"/>
  <c r="K47" i="1"/>
  <c r="D47" i="1"/>
  <c r="D247" i="1" s="1"/>
  <c r="O46" i="1"/>
  <c r="N46" i="1"/>
  <c r="M46" i="1"/>
  <c r="L46" i="1"/>
  <c r="K46" i="1"/>
  <c r="D46" i="1"/>
  <c r="D246" i="1" s="1"/>
  <c r="O45" i="1"/>
  <c r="N45" i="1"/>
  <c r="M45" i="1"/>
  <c r="L45" i="1"/>
  <c r="K45" i="1"/>
  <c r="D45" i="1"/>
  <c r="D245" i="1" s="1"/>
  <c r="O44" i="1"/>
  <c r="N44" i="1"/>
  <c r="M44" i="1"/>
  <c r="L44" i="1"/>
  <c r="K44" i="1"/>
  <c r="D44" i="1"/>
  <c r="D244" i="1" s="1"/>
  <c r="O43" i="1"/>
  <c r="N43" i="1"/>
  <c r="M43" i="1"/>
  <c r="L43" i="1"/>
  <c r="K43" i="1"/>
  <c r="D43" i="1"/>
  <c r="D243" i="1" s="1"/>
  <c r="O42" i="1"/>
  <c r="N42" i="1"/>
  <c r="M42" i="1"/>
  <c r="L42" i="1"/>
  <c r="K42" i="1"/>
  <c r="D42" i="1"/>
  <c r="D242" i="1" s="1"/>
  <c r="O41" i="1"/>
  <c r="N41" i="1"/>
  <c r="M41" i="1"/>
  <c r="L41" i="1"/>
  <c r="K41" i="1"/>
  <c r="D41" i="1"/>
  <c r="D241" i="1" s="1"/>
  <c r="O40" i="1"/>
  <c r="N40" i="1"/>
  <c r="M40" i="1"/>
  <c r="L40" i="1"/>
  <c r="K40" i="1"/>
  <c r="D40" i="1"/>
  <c r="D240" i="1" s="1"/>
  <c r="O39" i="1"/>
  <c r="N39" i="1"/>
  <c r="M39" i="1"/>
  <c r="L39" i="1"/>
  <c r="K39" i="1"/>
  <c r="D39" i="1"/>
  <c r="D239" i="1" s="1"/>
  <c r="O38" i="1"/>
  <c r="N38" i="1"/>
  <c r="M38" i="1"/>
  <c r="L38" i="1"/>
  <c r="K38" i="1"/>
  <c r="D38" i="1"/>
  <c r="D238" i="1" s="1"/>
  <c r="O37" i="1"/>
  <c r="N37" i="1"/>
  <c r="M37" i="1"/>
  <c r="L37" i="1"/>
  <c r="K37" i="1"/>
  <c r="D37" i="1"/>
  <c r="D237" i="1" s="1"/>
  <c r="O36" i="1"/>
  <c r="N36" i="1"/>
  <c r="M36" i="1"/>
  <c r="L36" i="1"/>
  <c r="K36" i="1"/>
  <c r="D36" i="1"/>
  <c r="D236" i="1" s="1"/>
  <c r="O35" i="1"/>
  <c r="N35" i="1"/>
  <c r="M35" i="1"/>
  <c r="L35" i="1"/>
  <c r="K35" i="1"/>
  <c r="D35" i="1"/>
  <c r="D235" i="1" s="1"/>
  <c r="O34" i="1"/>
  <c r="N34" i="1"/>
  <c r="M34" i="1"/>
  <c r="L34" i="1"/>
  <c r="K34" i="1"/>
  <c r="D34" i="1"/>
  <c r="D234" i="1" s="1"/>
  <c r="O33" i="1"/>
  <c r="N33" i="1"/>
  <c r="M33" i="1"/>
  <c r="L33" i="1"/>
  <c r="K33" i="1"/>
  <c r="D33" i="1"/>
  <c r="D233" i="1" s="1"/>
  <c r="O32" i="1"/>
  <c r="N32" i="1"/>
  <c r="M32" i="1"/>
  <c r="L32" i="1"/>
  <c r="K32" i="1"/>
  <c r="D32" i="1"/>
  <c r="D232" i="1" s="1"/>
  <c r="O31" i="1"/>
  <c r="N31" i="1"/>
  <c r="M31" i="1"/>
  <c r="L31" i="1"/>
  <c r="K31" i="1"/>
  <c r="D31" i="1"/>
  <c r="D231" i="1" s="1"/>
  <c r="O30" i="1"/>
  <c r="N30" i="1"/>
  <c r="M30" i="1"/>
  <c r="L30" i="1"/>
  <c r="K30" i="1"/>
  <c r="D30" i="1"/>
  <c r="D230" i="1" s="1"/>
  <c r="O29" i="1"/>
  <c r="N29" i="1"/>
  <c r="M29" i="1"/>
  <c r="L29" i="1"/>
  <c r="K29" i="1"/>
  <c r="D29" i="1"/>
  <c r="D229" i="1" s="1"/>
  <c r="O28" i="1"/>
  <c r="N28" i="1"/>
  <c r="M28" i="1"/>
  <c r="L28" i="1"/>
  <c r="K28" i="1"/>
  <c r="D28" i="1"/>
  <c r="D228" i="1" s="1"/>
  <c r="O27" i="1"/>
  <c r="N27" i="1"/>
  <c r="M27" i="1"/>
  <c r="L27" i="1"/>
  <c r="K27" i="1"/>
  <c r="D27" i="1"/>
  <c r="D227" i="1" s="1"/>
  <c r="O26" i="1"/>
  <c r="N26" i="1"/>
  <c r="M26" i="1"/>
  <c r="L26" i="1"/>
  <c r="K26" i="1"/>
  <c r="D26" i="1"/>
  <c r="D226" i="1" s="1"/>
  <c r="O25" i="1"/>
  <c r="N25" i="1"/>
  <c r="M25" i="1"/>
  <c r="L25" i="1"/>
  <c r="K25" i="1"/>
  <c r="D25" i="1"/>
  <c r="D225" i="1" s="1"/>
  <c r="O24" i="1"/>
  <c r="N24" i="1"/>
  <c r="M24" i="1"/>
  <c r="L24" i="1"/>
  <c r="K24" i="1"/>
  <c r="D24" i="1"/>
  <c r="D224" i="1" s="1"/>
  <c r="O23" i="1"/>
  <c r="N23" i="1"/>
  <c r="M23" i="1"/>
  <c r="L23" i="1"/>
  <c r="K23" i="1"/>
  <c r="D23" i="1"/>
  <c r="D223" i="1" s="1"/>
  <c r="O22" i="1"/>
  <c r="N22" i="1"/>
  <c r="M22" i="1"/>
  <c r="L22" i="1"/>
  <c r="K22" i="1"/>
  <c r="D22" i="1"/>
  <c r="D222" i="1" s="1"/>
  <c r="O21" i="1"/>
  <c r="N21" i="1"/>
  <c r="M21" i="1"/>
  <c r="L21" i="1"/>
  <c r="K21" i="1"/>
  <c r="D21" i="1"/>
  <c r="D221" i="1" s="1"/>
  <c r="O20" i="1"/>
  <c r="N20" i="1"/>
  <c r="M20" i="1"/>
  <c r="L20" i="1"/>
  <c r="K20" i="1"/>
  <c r="D20" i="1"/>
  <c r="D220" i="1" s="1"/>
  <c r="O19" i="1"/>
  <c r="N19" i="1"/>
  <c r="M19" i="1"/>
  <c r="L19" i="1"/>
  <c r="K19" i="1"/>
  <c r="D19" i="1"/>
  <c r="D219" i="1" s="1"/>
  <c r="O18" i="1"/>
  <c r="N18" i="1"/>
  <c r="M18" i="1"/>
  <c r="L18" i="1"/>
  <c r="K18" i="1"/>
  <c r="D18" i="1"/>
  <c r="D218" i="1" s="1"/>
  <c r="O17" i="1"/>
  <c r="N17" i="1"/>
  <c r="M17" i="1"/>
  <c r="L17" i="1"/>
  <c r="K17" i="1"/>
  <c r="D17" i="1"/>
  <c r="D217" i="1" s="1"/>
  <c r="O16" i="1"/>
  <c r="N16" i="1"/>
  <c r="M16" i="1"/>
  <c r="L16" i="1"/>
  <c r="K16" i="1"/>
  <c r="D16" i="1"/>
  <c r="D216" i="1" s="1"/>
  <c r="O15" i="1"/>
  <c r="N15" i="1"/>
  <c r="M15" i="1"/>
  <c r="L15" i="1"/>
  <c r="K15" i="1"/>
  <c r="D15" i="1"/>
  <c r="D215" i="1" s="1"/>
  <c r="O14" i="1"/>
  <c r="N14" i="1"/>
  <c r="M14" i="1"/>
  <c r="L14" i="1"/>
  <c r="K14" i="1"/>
  <c r="D14" i="1"/>
  <c r="D214" i="1" s="1"/>
  <c r="O13" i="1"/>
  <c r="N13" i="1"/>
  <c r="M13" i="1"/>
  <c r="L13" i="1"/>
  <c r="K13" i="1"/>
  <c r="D13" i="1"/>
  <c r="D213" i="1" s="1"/>
  <c r="O12" i="1"/>
  <c r="N12" i="1"/>
  <c r="M12" i="1"/>
  <c r="L12" i="1"/>
  <c r="K12" i="1"/>
  <c r="D12" i="1"/>
  <c r="D212" i="1" s="1"/>
  <c r="O11" i="1"/>
  <c r="N11" i="1"/>
  <c r="M11" i="1"/>
  <c r="L11" i="1"/>
  <c r="K11" i="1"/>
  <c r="D11" i="1"/>
  <c r="D211" i="1" s="1"/>
  <c r="O10" i="1"/>
  <c r="N10" i="1"/>
  <c r="M10" i="1"/>
  <c r="L10" i="1"/>
  <c r="K10" i="1"/>
  <c r="D10" i="1"/>
  <c r="D210" i="1" s="1"/>
  <c r="O9" i="1"/>
  <c r="N9" i="1"/>
  <c r="M9" i="1"/>
  <c r="L9" i="1"/>
  <c r="K9" i="1"/>
  <c r="D9" i="1"/>
  <c r="D209" i="1" s="1"/>
  <c r="O8" i="1"/>
  <c r="N8" i="1"/>
  <c r="M8" i="1"/>
  <c r="L8" i="1"/>
  <c r="K8" i="1"/>
  <c r="D8" i="1"/>
  <c r="D208" i="1" s="1"/>
  <c r="O7" i="1"/>
  <c r="N7" i="1"/>
  <c r="M7" i="1"/>
  <c r="L7" i="1"/>
  <c r="K7" i="1"/>
  <c r="D7" i="1"/>
  <c r="D207" i="1" s="1"/>
  <c r="O6" i="1"/>
  <c r="N6" i="1"/>
  <c r="M6" i="1"/>
  <c r="L6" i="1"/>
  <c r="K6" i="1"/>
  <c r="D6" i="1"/>
  <c r="D206" i="1" s="1"/>
  <c r="O5" i="1"/>
  <c r="N5" i="1"/>
  <c r="M5" i="1"/>
  <c r="L5" i="1"/>
  <c r="K5" i="1"/>
  <c r="D5" i="1"/>
  <c r="D205" i="1" s="1"/>
  <c r="P205" i="1" s="1"/>
  <c r="R205" i="1" s="1"/>
  <c r="O4" i="1"/>
  <c r="N4" i="1"/>
  <c r="M4" i="1"/>
  <c r="L4" i="1"/>
  <c r="K4" i="1"/>
  <c r="D4" i="1"/>
  <c r="D204" i="1" s="1"/>
  <c r="P206" i="1" l="1"/>
  <c r="R206" i="1" s="1"/>
  <c r="P282" i="1"/>
  <c r="R282" i="1" s="1"/>
  <c r="A282" i="1" s="1"/>
  <c r="P217" i="1"/>
  <c r="R217" i="1" s="1"/>
  <c r="P225" i="1"/>
  <c r="R225" i="1" s="1"/>
  <c r="T225" i="1" s="1"/>
  <c r="P233" i="1"/>
  <c r="R233" i="1" s="1"/>
  <c r="Q299" i="1"/>
  <c r="Q291" i="1"/>
  <c r="Q283" i="1"/>
  <c r="Q275" i="1"/>
  <c r="Q267" i="1"/>
  <c r="Q296" i="1"/>
  <c r="Q288" i="1"/>
  <c r="Q280" i="1"/>
  <c r="Q272" i="1"/>
  <c r="Q264" i="1"/>
  <c r="Q301" i="1"/>
  <c r="Q293" i="1"/>
  <c r="Q285" i="1"/>
  <c r="Q277" i="1"/>
  <c r="Q298" i="1"/>
  <c r="Q290" i="1"/>
  <c r="Q282" i="1"/>
  <c r="Q274" i="1"/>
  <c r="Q300" i="1"/>
  <c r="Q292" i="1"/>
  <c r="Q284" i="1"/>
  <c r="Q297" i="1"/>
  <c r="Q289" i="1"/>
  <c r="Q281" i="1"/>
  <c r="Q273" i="1"/>
  <c r="Q302" i="1"/>
  <c r="Q294" i="1"/>
  <c r="Q286" i="1"/>
  <c r="Q278" i="1"/>
  <c r="Q270" i="1"/>
  <c r="Q295" i="1"/>
  <c r="Q279" i="1"/>
  <c r="Q266" i="1"/>
  <c r="Q265" i="1"/>
  <c r="Q258" i="1"/>
  <c r="Q250" i="1"/>
  <c r="Q242" i="1"/>
  <c r="Q268" i="1"/>
  <c r="Q263" i="1"/>
  <c r="Q255" i="1"/>
  <c r="Q247" i="1"/>
  <c r="Q239" i="1"/>
  <c r="Q271" i="1"/>
  <c r="Q269" i="1"/>
  <c r="Q260" i="1"/>
  <c r="Q252" i="1"/>
  <c r="Q244" i="1"/>
  <c r="Q257" i="1"/>
  <c r="Q249" i="1"/>
  <c r="Q287" i="1"/>
  <c r="Q262" i="1"/>
  <c r="Q254" i="1"/>
  <c r="Q276" i="1"/>
  <c r="Q259" i="1"/>
  <c r="Q251" i="1"/>
  <c r="Q256" i="1"/>
  <c r="Q248" i="1"/>
  <c r="Q240" i="1"/>
  <c r="Q253" i="1"/>
  <c r="Q243" i="1"/>
  <c r="Q232" i="1"/>
  <c r="Q224" i="1"/>
  <c r="Q216" i="1"/>
  <c r="Q208" i="1"/>
  <c r="Q246" i="1"/>
  <c r="Q245" i="1"/>
  <c r="Q236" i="1"/>
  <c r="Q229" i="1"/>
  <c r="Q221" i="1"/>
  <c r="Q213" i="1"/>
  <c r="Q205" i="1"/>
  <c r="Q235" i="1"/>
  <c r="Q226" i="1"/>
  <c r="Q218" i="1"/>
  <c r="Q210" i="1"/>
  <c r="Q241" i="1"/>
  <c r="Q231" i="1"/>
  <c r="Q223" i="1"/>
  <c r="Q215" i="1"/>
  <c r="Q207" i="1"/>
  <c r="Q238" i="1"/>
  <c r="Q237" i="1"/>
  <c r="Q234" i="1"/>
  <c r="Q228" i="1"/>
  <c r="Q220" i="1"/>
  <c r="Q261" i="1"/>
  <c r="Q233" i="1"/>
  <c r="Q225" i="1"/>
  <c r="Q217" i="1"/>
  <c r="Q227" i="1"/>
  <c r="Q219" i="1"/>
  <c r="Q211" i="1"/>
  <c r="Q222" i="1"/>
  <c r="Q209" i="1"/>
  <c r="Q230" i="1"/>
  <c r="Q212" i="1"/>
  <c r="Q204" i="1"/>
  <c r="Q214" i="1"/>
  <c r="Q206" i="1"/>
  <c r="W206" i="1"/>
  <c r="V206" i="1"/>
  <c r="AB206" i="1"/>
  <c r="T206" i="1"/>
  <c r="Z206" i="1"/>
  <c r="Y206" i="1"/>
  <c r="A206" i="1"/>
  <c r="X206" i="1"/>
  <c r="U206" i="1"/>
  <c r="AA206" i="1"/>
  <c r="P209" i="1"/>
  <c r="R209" i="1" s="1"/>
  <c r="Z205" i="1"/>
  <c r="Y205" i="1"/>
  <c r="W205" i="1"/>
  <c r="U205" i="1"/>
  <c r="T205" i="1"/>
  <c r="AB205" i="1"/>
  <c r="A205" i="1"/>
  <c r="AA205" i="1"/>
  <c r="X205" i="1"/>
  <c r="V205" i="1"/>
  <c r="V225" i="1"/>
  <c r="U225" i="1"/>
  <c r="AB225" i="1"/>
  <c r="AA225" i="1"/>
  <c r="Z225" i="1"/>
  <c r="Y225" i="1"/>
  <c r="W225" i="1"/>
  <c r="X225" i="1"/>
  <c r="A225" i="1"/>
  <c r="P207" i="1"/>
  <c r="R207" i="1" s="1"/>
  <c r="V217" i="1"/>
  <c r="U217" i="1"/>
  <c r="AB217" i="1"/>
  <c r="T217" i="1"/>
  <c r="AA217" i="1"/>
  <c r="Z217" i="1"/>
  <c r="Y217" i="1"/>
  <c r="W217" i="1"/>
  <c r="A217" i="1"/>
  <c r="X217" i="1"/>
  <c r="AA233" i="1"/>
  <c r="V233" i="1"/>
  <c r="U233" i="1"/>
  <c r="T233" i="1"/>
  <c r="AB233" i="1"/>
  <c r="Z233" i="1"/>
  <c r="Y233" i="1"/>
  <c r="W233" i="1"/>
  <c r="A233" i="1"/>
  <c r="X233" i="1"/>
  <c r="P204" i="1"/>
  <c r="R204" i="1" s="1"/>
  <c r="P215" i="1"/>
  <c r="R215" i="1" s="1"/>
  <c r="P226" i="1"/>
  <c r="R226" i="1" s="1"/>
  <c r="P241" i="1"/>
  <c r="R241" i="1" s="1"/>
  <c r="W248" i="1"/>
  <c r="V248" i="1"/>
  <c r="U248" i="1"/>
  <c r="AB248" i="1"/>
  <c r="T248" i="1"/>
  <c r="AA248" i="1"/>
  <c r="Z248" i="1"/>
  <c r="Y248" i="1"/>
  <c r="V268" i="1"/>
  <c r="U268" i="1"/>
  <c r="W268" i="1"/>
  <c r="AB268" i="1"/>
  <c r="AA268" i="1"/>
  <c r="Z268" i="1"/>
  <c r="Y268" i="1"/>
  <c r="X268" i="1"/>
  <c r="T268" i="1"/>
  <c r="P212" i="1"/>
  <c r="R212" i="1" s="1"/>
  <c r="P219" i="1"/>
  <c r="R219" i="1" s="1"/>
  <c r="P231" i="1"/>
  <c r="R231" i="1" s="1"/>
  <c r="P235" i="1"/>
  <c r="R235" i="1" s="1"/>
  <c r="P274" i="1"/>
  <c r="R274" i="1" s="1"/>
  <c r="P214" i="1"/>
  <c r="R214" i="1" s="1"/>
  <c r="P216" i="1"/>
  <c r="R216" i="1" s="1"/>
  <c r="P221" i="1"/>
  <c r="R221" i="1" s="1"/>
  <c r="P228" i="1"/>
  <c r="R228" i="1" s="1"/>
  <c r="AB282" i="1"/>
  <c r="T282" i="1"/>
  <c r="AA282" i="1"/>
  <c r="Z282" i="1"/>
  <c r="Y282" i="1"/>
  <c r="W282" i="1"/>
  <c r="V282" i="1"/>
  <c r="U282" i="1"/>
  <c r="X282" i="1"/>
  <c r="P213" i="1"/>
  <c r="R213" i="1" s="1"/>
  <c r="P230" i="1"/>
  <c r="R230" i="1" s="1"/>
  <c r="P238" i="1"/>
  <c r="R238" i="1" s="1"/>
  <c r="P259" i="1"/>
  <c r="R259" i="1" s="1"/>
  <c r="A248" i="1"/>
  <c r="P218" i="1"/>
  <c r="R218" i="1" s="1"/>
  <c r="P223" i="1"/>
  <c r="R223" i="1" s="1"/>
  <c r="P232" i="1"/>
  <c r="R232" i="1" s="1"/>
  <c r="P240" i="1"/>
  <c r="R240" i="1" s="1"/>
  <c r="X248" i="1"/>
  <c r="P220" i="1"/>
  <c r="R220" i="1" s="1"/>
  <c r="P227" i="1"/>
  <c r="R227" i="1" s="1"/>
  <c r="P262" i="1"/>
  <c r="R262" i="1" s="1"/>
  <c r="W256" i="1"/>
  <c r="V256" i="1"/>
  <c r="U256" i="1"/>
  <c r="AB256" i="1"/>
  <c r="T256" i="1"/>
  <c r="AA256" i="1"/>
  <c r="Z256" i="1"/>
  <c r="Y256" i="1"/>
  <c r="X256" i="1"/>
  <c r="P210" i="1"/>
  <c r="R210" i="1" s="1"/>
  <c r="P222" i="1"/>
  <c r="R222" i="1" s="1"/>
  <c r="P224" i="1"/>
  <c r="R224" i="1" s="1"/>
  <c r="P236" i="1"/>
  <c r="R236" i="1" s="1"/>
  <c r="P257" i="1"/>
  <c r="R257" i="1" s="1"/>
  <c r="P208" i="1"/>
  <c r="R208" i="1" s="1"/>
  <c r="P211" i="1"/>
  <c r="R211" i="1" s="1"/>
  <c r="P229" i="1"/>
  <c r="R229" i="1" s="1"/>
  <c r="P244" i="1"/>
  <c r="R244" i="1" s="1"/>
  <c r="P255" i="1"/>
  <c r="R255" i="1" s="1"/>
  <c r="P297" i="1"/>
  <c r="R297" i="1" s="1"/>
  <c r="P234" i="1"/>
  <c r="R234" i="1" s="1"/>
  <c r="P250" i="1"/>
  <c r="R250" i="1" s="1"/>
  <c r="P252" i="1"/>
  <c r="R252" i="1" s="1"/>
  <c r="P261" i="1"/>
  <c r="R261" i="1" s="1"/>
  <c r="P263" i="1"/>
  <c r="R263" i="1" s="1"/>
  <c r="P270" i="1"/>
  <c r="R270" i="1" s="1"/>
  <c r="P237" i="1"/>
  <c r="R237" i="1" s="1"/>
  <c r="P247" i="1"/>
  <c r="R247" i="1" s="1"/>
  <c r="P258" i="1"/>
  <c r="R258" i="1" s="1"/>
  <c r="P260" i="1"/>
  <c r="R260" i="1" s="1"/>
  <c r="P298" i="1"/>
  <c r="R298" i="1" s="1"/>
  <c r="P239" i="1"/>
  <c r="R239" i="1" s="1"/>
  <c r="P242" i="1"/>
  <c r="R242" i="1" s="1"/>
  <c r="P243" i="1"/>
  <c r="R243" i="1" s="1"/>
  <c r="P245" i="1"/>
  <c r="R245" i="1" s="1"/>
  <c r="P249" i="1"/>
  <c r="R249" i="1" s="1"/>
  <c r="P251" i="1"/>
  <c r="R251" i="1" s="1"/>
  <c r="P254" i="1"/>
  <c r="R254" i="1" s="1"/>
  <c r="P264" i="1"/>
  <c r="R264" i="1" s="1"/>
  <c r="P266" i="1"/>
  <c r="R266" i="1" s="1"/>
  <c r="P271" i="1"/>
  <c r="R271" i="1" s="1"/>
  <c r="P290" i="1"/>
  <c r="R290" i="1" s="1"/>
  <c r="P246" i="1"/>
  <c r="R246" i="1" s="1"/>
  <c r="P253" i="1"/>
  <c r="R253" i="1" s="1"/>
  <c r="P269" i="1"/>
  <c r="R269" i="1" s="1"/>
  <c r="P279" i="1"/>
  <c r="R279" i="1" s="1"/>
  <c r="P288" i="1"/>
  <c r="R288" i="1" s="1"/>
  <c r="P267" i="1"/>
  <c r="R267" i="1" s="1"/>
  <c r="P276" i="1"/>
  <c r="R276" i="1" s="1"/>
  <c r="P277" i="1"/>
  <c r="R277" i="1" s="1"/>
  <c r="P281" i="1"/>
  <c r="R281" i="1" s="1"/>
  <c r="P283" i="1"/>
  <c r="R283" i="1" s="1"/>
  <c r="P285" i="1"/>
  <c r="R285" i="1" s="1"/>
  <c r="P299" i="1"/>
  <c r="R299" i="1" s="1"/>
  <c r="P301" i="1"/>
  <c r="R301" i="1" s="1"/>
  <c r="P275" i="1"/>
  <c r="R275" i="1" s="1"/>
  <c r="P287" i="1"/>
  <c r="R287" i="1" s="1"/>
  <c r="P292" i="1"/>
  <c r="R292" i="1" s="1"/>
  <c r="P294" i="1"/>
  <c r="R294" i="1" s="1"/>
  <c r="P289" i="1"/>
  <c r="R289" i="1" s="1"/>
  <c r="P296" i="1"/>
  <c r="R296" i="1" s="1"/>
  <c r="P280" i="1"/>
  <c r="R280" i="1" s="1"/>
  <c r="P286" i="1"/>
  <c r="R286" i="1" s="1"/>
  <c r="P291" i="1"/>
  <c r="R291" i="1" s="1"/>
  <c r="P293" i="1"/>
  <c r="R293" i="1" s="1"/>
  <c r="P302" i="1"/>
  <c r="R302" i="1" s="1"/>
  <c r="P265" i="1"/>
  <c r="R265" i="1" s="1"/>
  <c r="P272" i="1"/>
  <c r="R272" i="1" s="1"/>
  <c r="P273" i="1"/>
  <c r="R273" i="1" s="1"/>
  <c r="P278" i="1"/>
  <c r="R278" i="1" s="1"/>
  <c r="P284" i="1"/>
  <c r="R284" i="1" s="1"/>
  <c r="P295" i="1"/>
  <c r="R295" i="1" s="1"/>
  <c r="P300" i="1"/>
  <c r="R300" i="1" s="1"/>
  <c r="AC256" i="1" l="1"/>
  <c r="AC205" i="1"/>
  <c r="Z272" i="1"/>
  <c r="Y272" i="1"/>
  <c r="X272" i="1"/>
  <c r="W272" i="1"/>
  <c r="AA272" i="1"/>
  <c r="U272" i="1"/>
  <c r="T272" i="1"/>
  <c r="AB272" i="1"/>
  <c r="A272" i="1"/>
  <c r="V272" i="1"/>
  <c r="Z247" i="1"/>
  <c r="Y247" i="1"/>
  <c r="X247" i="1"/>
  <c r="W247" i="1"/>
  <c r="V247" i="1"/>
  <c r="U247" i="1"/>
  <c r="AB247" i="1"/>
  <c r="T247" i="1"/>
  <c r="AA247" i="1"/>
  <c r="A247" i="1"/>
  <c r="W297" i="1"/>
  <c r="V297" i="1"/>
  <c r="U297" i="1"/>
  <c r="AB297" i="1"/>
  <c r="T297" i="1"/>
  <c r="Z297" i="1"/>
  <c r="Y297" i="1"/>
  <c r="X297" i="1"/>
  <c r="AA297" i="1"/>
  <c r="A297" i="1"/>
  <c r="Y224" i="1"/>
  <c r="X224" i="1"/>
  <c r="W224" i="1"/>
  <c r="V224" i="1"/>
  <c r="U224" i="1"/>
  <c r="AB224" i="1"/>
  <c r="T224" i="1"/>
  <c r="Z224" i="1"/>
  <c r="AA224" i="1"/>
  <c r="A224" i="1"/>
  <c r="W230" i="1"/>
  <c r="V230" i="1"/>
  <c r="U230" i="1"/>
  <c r="AB230" i="1"/>
  <c r="T230" i="1"/>
  <c r="AA230" i="1"/>
  <c r="Z230" i="1"/>
  <c r="X230" i="1"/>
  <c r="A230" i="1"/>
  <c r="Y230" i="1"/>
  <c r="AB274" i="1"/>
  <c r="T274" i="1"/>
  <c r="AA274" i="1"/>
  <c r="Z274" i="1"/>
  <c r="Y274" i="1"/>
  <c r="V274" i="1"/>
  <c r="U274" i="1"/>
  <c r="X274" i="1"/>
  <c r="W274" i="1"/>
  <c r="A274" i="1"/>
  <c r="AB241" i="1"/>
  <c r="T241" i="1"/>
  <c r="AA241" i="1"/>
  <c r="Z241" i="1"/>
  <c r="V241" i="1"/>
  <c r="X241" i="1"/>
  <c r="W241" i="1"/>
  <c r="U241" i="1"/>
  <c r="Y241" i="1"/>
  <c r="A241" i="1"/>
  <c r="X253" i="1"/>
  <c r="W253" i="1"/>
  <c r="V253" i="1"/>
  <c r="U253" i="1"/>
  <c r="AB253" i="1"/>
  <c r="T253" i="1"/>
  <c r="AA253" i="1"/>
  <c r="Z253" i="1"/>
  <c r="Y253" i="1"/>
  <c r="A253" i="1"/>
  <c r="W281" i="1"/>
  <c r="V281" i="1"/>
  <c r="U281" i="1"/>
  <c r="AB281" i="1"/>
  <c r="T281" i="1"/>
  <c r="Z281" i="1"/>
  <c r="Y281" i="1"/>
  <c r="X281" i="1"/>
  <c r="AA281" i="1"/>
  <c r="A281" i="1"/>
  <c r="X237" i="1"/>
  <c r="W237" i="1"/>
  <c r="V237" i="1"/>
  <c r="U237" i="1"/>
  <c r="T237" i="1"/>
  <c r="AB237" i="1"/>
  <c r="AA237" i="1"/>
  <c r="Y237" i="1"/>
  <c r="Z237" i="1"/>
  <c r="A237" i="1"/>
  <c r="Z255" i="1"/>
  <c r="Y255" i="1"/>
  <c r="X255" i="1"/>
  <c r="W255" i="1"/>
  <c r="V255" i="1"/>
  <c r="U255" i="1"/>
  <c r="AB255" i="1"/>
  <c r="T255" i="1"/>
  <c r="AA255" i="1"/>
  <c r="A255" i="1"/>
  <c r="W222" i="1"/>
  <c r="V222" i="1"/>
  <c r="U222" i="1"/>
  <c r="AB222" i="1"/>
  <c r="T222" i="1"/>
  <c r="AA222" i="1"/>
  <c r="Z222" i="1"/>
  <c r="X222" i="1"/>
  <c r="Y222" i="1"/>
  <c r="A222" i="1"/>
  <c r="W240" i="1"/>
  <c r="V240" i="1"/>
  <c r="U240" i="1"/>
  <c r="Y240" i="1"/>
  <c r="AB240" i="1"/>
  <c r="AA240" i="1"/>
  <c r="Z240" i="1"/>
  <c r="X240" i="1"/>
  <c r="T240" i="1"/>
  <c r="A240" i="1"/>
  <c r="Z213" i="1"/>
  <c r="Y213" i="1"/>
  <c r="X213" i="1"/>
  <c r="W213" i="1"/>
  <c r="U213" i="1"/>
  <c r="AB213" i="1"/>
  <c r="AA213" i="1"/>
  <c r="V213" i="1"/>
  <c r="A213" i="1"/>
  <c r="T213" i="1"/>
  <c r="U235" i="1"/>
  <c r="AB235" i="1"/>
  <c r="AA235" i="1"/>
  <c r="Z235" i="1"/>
  <c r="Y235" i="1"/>
  <c r="X235" i="1"/>
  <c r="W235" i="1"/>
  <c r="T235" i="1"/>
  <c r="V235" i="1"/>
  <c r="A235" i="1"/>
  <c r="AA226" i="1"/>
  <c r="Z226" i="1"/>
  <c r="Y226" i="1"/>
  <c r="X226" i="1"/>
  <c r="W226" i="1"/>
  <c r="V226" i="1"/>
  <c r="AB226" i="1"/>
  <c r="T226" i="1"/>
  <c r="A226" i="1"/>
  <c r="U226" i="1"/>
  <c r="V209" i="1"/>
  <c r="U209" i="1"/>
  <c r="AB209" i="1"/>
  <c r="T209" i="1"/>
  <c r="AA209" i="1"/>
  <c r="X209" i="1"/>
  <c r="W209" i="1"/>
  <c r="A209" i="1"/>
  <c r="Z209" i="1"/>
  <c r="Y209" i="1"/>
  <c r="AC206" i="1"/>
  <c r="Y283" i="1"/>
  <c r="X283" i="1"/>
  <c r="W283" i="1"/>
  <c r="V283" i="1"/>
  <c r="AB283" i="1"/>
  <c r="T283" i="1"/>
  <c r="AA283" i="1"/>
  <c r="Z283" i="1"/>
  <c r="U283" i="1"/>
  <c r="A283" i="1"/>
  <c r="W265" i="1"/>
  <c r="V265" i="1"/>
  <c r="X265" i="1"/>
  <c r="AB265" i="1"/>
  <c r="AA265" i="1"/>
  <c r="Z265" i="1"/>
  <c r="Y265" i="1"/>
  <c r="U265" i="1"/>
  <c r="T265" i="1"/>
  <c r="A265" i="1"/>
  <c r="U246" i="1"/>
  <c r="AB246" i="1"/>
  <c r="T246" i="1"/>
  <c r="AA246" i="1"/>
  <c r="Z246" i="1"/>
  <c r="X246" i="1"/>
  <c r="W246" i="1"/>
  <c r="V246" i="1"/>
  <c r="Y246" i="1"/>
  <c r="A246" i="1"/>
  <c r="X302" i="1"/>
  <c r="W302" i="1"/>
  <c r="V302" i="1"/>
  <c r="U302" i="1"/>
  <c r="AB302" i="1"/>
  <c r="T302" i="1"/>
  <c r="AA302" i="1"/>
  <c r="Z302" i="1"/>
  <c r="Y302" i="1"/>
  <c r="A302" i="1"/>
  <c r="AA277" i="1"/>
  <c r="Z277" i="1"/>
  <c r="Y277" i="1"/>
  <c r="X277" i="1"/>
  <c r="U277" i="1"/>
  <c r="AB277" i="1"/>
  <c r="T277" i="1"/>
  <c r="W277" i="1"/>
  <c r="V277" i="1"/>
  <c r="A277" i="1"/>
  <c r="AB290" i="1"/>
  <c r="T290" i="1"/>
  <c r="AA290" i="1"/>
  <c r="Z290" i="1"/>
  <c r="Y290" i="1"/>
  <c r="W290" i="1"/>
  <c r="V290" i="1"/>
  <c r="U290" i="1"/>
  <c r="X290" i="1"/>
  <c r="A290" i="1"/>
  <c r="V243" i="1"/>
  <c r="U243" i="1"/>
  <c r="AB243" i="1"/>
  <c r="T243" i="1"/>
  <c r="AA243" i="1"/>
  <c r="X243" i="1"/>
  <c r="Z243" i="1"/>
  <c r="Y243" i="1"/>
  <c r="W243" i="1"/>
  <c r="A243" i="1"/>
  <c r="X270" i="1"/>
  <c r="W270" i="1"/>
  <c r="Y270" i="1"/>
  <c r="AB270" i="1"/>
  <c r="AA270" i="1"/>
  <c r="Z270" i="1"/>
  <c r="V270" i="1"/>
  <c r="U270" i="1"/>
  <c r="T270" i="1"/>
  <c r="A270" i="1"/>
  <c r="AA244" i="1"/>
  <c r="Z244" i="1"/>
  <c r="Y244" i="1"/>
  <c r="X244" i="1"/>
  <c r="V244" i="1"/>
  <c r="U244" i="1"/>
  <c r="AB244" i="1"/>
  <c r="T244" i="1"/>
  <c r="W244" i="1"/>
  <c r="A244" i="1"/>
  <c r="AA210" i="1"/>
  <c r="Z210" i="1"/>
  <c r="Y210" i="1"/>
  <c r="X210" i="1"/>
  <c r="U210" i="1"/>
  <c r="T210" i="1"/>
  <c r="AB210" i="1"/>
  <c r="A210" i="1"/>
  <c r="W210" i="1"/>
  <c r="V210" i="1"/>
  <c r="Y232" i="1"/>
  <c r="X232" i="1"/>
  <c r="W232" i="1"/>
  <c r="V232" i="1"/>
  <c r="U232" i="1"/>
  <c r="AB232" i="1"/>
  <c r="T232" i="1"/>
  <c r="Z232" i="1"/>
  <c r="AA232" i="1"/>
  <c r="A232" i="1"/>
  <c r="AC282" i="1"/>
  <c r="AB231" i="1"/>
  <c r="T231" i="1"/>
  <c r="AA231" i="1"/>
  <c r="Z231" i="1"/>
  <c r="Y231" i="1"/>
  <c r="X231" i="1"/>
  <c r="W231" i="1"/>
  <c r="U231" i="1"/>
  <c r="V231" i="1"/>
  <c r="A231" i="1"/>
  <c r="AB215" i="1"/>
  <c r="T215" i="1"/>
  <c r="AA215" i="1"/>
  <c r="Z215" i="1"/>
  <c r="Y215" i="1"/>
  <c r="X215" i="1"/>
  <c r="W215" i="1"/>
  <c r="U215" i="1"/>
  <c r="V215" i="1"/>
  <c r="A215" i="1"/>
  <c r="AB207" i="1"/>
  <c r="T207" i="1"/>
  <c r="AA207" i="1"/>
  <c r="Z207" i="1"/>
  <c r="Y207" i="1"/>
  <c r="U207" i="1"/>
  <c r="X207" i="1"/>
  <c r="W207" i="1"/>
  <c r="A207" i="1"/>
  <c r="V207" i="1"/>
  <c r="AC225" i="1"/>
  <c r="AB249" i="1"/>
  <c r="T249" i="1"/>
  <c r="AA249" i="1"/>
  <c r="Z249" i="1"/>
  <c r="Y249" i="1"/>
  <c r="X249" i="1"/>
  <c r="W249" i="1"/>
  <c r="V249" i="1"/>
  <c r="U249" i="1"/>
  <c r="A249" i="1"/>
  <c r="X294" i="1"/>
  <c r="W294" i="1"/>
  <c r="V294" i="1"/>
  <c r="U294" i="1"/>
  <c r="AA294" i="1"/>
  <c r="Z294" i="1"/>
  <c r="Y294" i="1"/>
  <c r="AB294" i="1"/>
  <c r="T294" i="1"/>
  <c r="A294" i="1"/>
  <c r="X245" i="1"/>
  <c r="W245" i="1"/>
  <c r="V245" i="1"/>
  <c r="U245" i="1"/>
  <c r="AA245" i="1"/>
  <c r="Z245" i="1"/>
  <c r="T245" i="1"/>
  <c r="Y245" i="1"/>
  <c r="AB245" i="1"/>
  <c r="A245" i="1"/>
  <c r="V292" i="1"/>
  <c r="U292" i="1"/>
  <c r="AB292" i="1"/>
  <c r="T292" i="1"/>
  <c r="AA292" i="1"/>
  <c r="Y292" i="1"/>
  <c r="X292" i="1"/>
  <c r="W292" i="1"/>
  <c r="Z292" i="1"/>
  <c r="A292" i="1"/>
  <c r="V300" i="1"/>
  <c r="U300" i="1"/>
  <c r="AB300" i="1"/>
  <c r="T300" i="1"/>
  <c r="AA300" i="1"/>
  <c r="Y300" i="1"/>
  <c r="X300" i="1"/>
  <c r="W300" i="1"/>
  <c r="Z300" i="1"/>
  <c r="A300" i="1"/>
  <c r="AA293" i="1"/>
  <c r="Z293" i="1"/>
  <c r="Y293" i="1"/>
  <c r="X293" i="1"/>
  <c r="V293" i="1"/>
  <c r="U293" i="1"/>
  <c r="AB293" i="1"/>
  <c r="T293" i="1"/>
  <c r="W293" i="1"/>
  <c r="A293" i="1"/>
  <c r="U287" i="1"/>
  <c r="AB287" i="1"/>
  <c r="T287" i="1"/>
  <c r="AA287" i="1"/>
  <c r="Z287" i="1"/>
  <c r="X287" i="1"/>
  <c r="W287" i="1"/>
  <c r="V287" i="1"/>
  <c r="Y287" i="1"/>
  <c r="A287" i="1"/>
  <c r="V276" i="1"/>
  <c r="U276" i="1"/>
  <c r="AB276" i="1"/>
  <c r="T276" i="1"/>
  <c r="AA276" i="1"/>
  <c r="X276" i="1"/>
  <c r="W276" i="1"/>
  <c r="Z276" i="1"/>
  <c r="Y276" i="1"/>
  <c r="A276" i="1"/>
  <c r="U271" i="1"/>
  <c r="AB271" i="1"/>
  <c r="T271" i="1"/>
  <c r="AA271" i="1"/>
  <c r="V271" i="1"/>
  <c r="W271" i="1"/>
  <c r="Z271" i="1"/>
  <c r="Y271" i="1"/>
  <c r="X271" i="1"/>
  <c r="A271" i="1"/>
  <c r="Y242" i="1"/>
  <c r="X242" i="1"/>
  <c r="W242" i="1"/>
  <c r="V242" i="1"/>
  <c r="AA242" i="1"/>
  <c r="U242" i="1"/>
  <c r="T242" i="1"/>
  <c r="Z242" i="1"/>
  <c r="AB242" i="1"/>
  <c r="A242" i="1"/>
  <c r="AB263" i="1"/>
  <c r="T263" i="1"/>
  <c r="AA263" i="1"/>
  <c r="Z263" i="1"/>
  <c r="Y263" i="1"/>
  <c r="X263" i="1"/>
  <c r="W263" i="1"/>
  <c r="V263" i="1"/>
  <c r="U263" i="1"/>
  <c r="A263" i="1"/>
  <c r="Z229" i="1"/>
  <c r="Y229" i="1"/>
  <c r="X229" i="1"/>
  <c r="W229" i="1"/>
  <c r="V229" i="1"/>
  <c r="U229" i="1"/>
  <c r="AA229" i="1"/>
  <c r="AB229" i="1"/>
  <c r="T229" i="1"/>
  <c r="A229" i="1"/>
  <c r="AB223" i="1"/>
  <c r="T223" i="1"/>
  <c r="AA223" i="1"/>
  <c r="Z223" i="1"/>
  <c r="Y223" i="1"/>
  <c r="X223" i="1"/>
  <c r="W223" i="1"/>
  <c r="U223" i="1"/>
  <c r="V223" i="1"/>
  <c r="A223" i="1"/>
  <c r="X219" i="1"/>
  <c r="W219" i="1"/>
  <c r="V219" i="1"/>
  <c r="U219" i="1"/>
  <c r="AB219" i="1"/>
  <c r="T219" i="1"/>
  <c r="AA219" i="1"/>
  <c r="Y219" i="1"/>
  <c r="Z219" i="1"/>
  <c r="A219" i="1"/>
  <c r="AC248" i="1"/>
  <c r="U204" i="1"/>
  <c r="AB204" i="1"/>
  <c r="T204" i="1"/>
  <c r="Z204" i="1"/>
  <c r="Y204" i="1"/>
  <c r="X204" i="1"/>
  <c r="W204" i="1"/>
  <c r="V204" i="1"/>
  <c r="S204" i="1"/>
  <c r="A204" i="1"/>
  <c r="AA204" i="1"/>
  <c r="AC233" i="1"/>
  <c r="U295" i="1"/>
  <c r="AB295" i="1"/>
  <c r="T295" i="1"/>
  <c r="AA295" i="1"/>
  <c r="Z295" i="1"/>
  <c r="X295" i="1"/>
  <c r="W295" i="1"/>
  <c r="V295" i="1"/>
  <c r="Y295" i="1"/>
  <c r="A295" i="1"/>
  <c r="Y267" i="1"/>
  <c r="X267" i="1"/>
  <c r="Z267" i="1"/>
  <c r="AA267" i="1"/>
  <c r="W267" i="1"/>
  <c r="V267" i="1"/>
  <c r="U267" i="1"/>
  <c r="T267" i="1"/>
  <c r="AB267" i="1"/>
  <c r="A267" i="1"/>
  <c r="AB266" i="1"/>
  <c r="T266" i="1"/>
  <c r="AA266" i="1"/>
  <c r="U266" i="1"/>
  <c r="Z266" i="1"/>
  <c r="Y266" i="1"/>
  <c r="X266" i="1"/>
  <c r="W266" i="1"/>
  <c r="V266" i="1"/>
  <c r="A266" i="1"/>
  <c r="Z239" i="1"/>
  <c r="Y239" i="1"/>
  <c r="X239" i="1"/>
  <c r="AB239" i="1"/>
  <c r="T239" i="1"/>
  <c r="U239" i="1"/>
  <c r="AA239" i="1"/>
  <c r="V239" i="1"/>
  <c r="W239" i="1"/>
  <c r="A239" i="1"/>
  <c r="X261" i="1"/>
  <c r="W261" i="1"/>
  <c r="V261" i="1"/>
  <c r="U261" i="1"/>
  <c r="AB261" i="1"/>
  <c r="T261" i="1"/>
  <c r="AA261" i="1"/>
  <c r="Z261" i="1"/>
  <c r="Y261" i="1"/>
  <c r="A261" i="1"/>
  <c r="X211" i="1"/>
  <c r="W211" i="1"/>
  <c r="V211" i="1"/>
  <c r="U211" i="1"/>
  <c r="AA211" i="1"/>
  <c r="AB211" i="1"/>
  <c r="Z211" i="1"/>
  <c r="Y211" i="1"/>
  <c r="T211" i="1"/>
  <c r="A211" i="1"/>
  <c r="AA218" i="1"/>
  <c r="Z218" i="1"/>
  <c r="Y218" i="1"/>
  <c r="X218" i="1"/>
  <c r="W218" i="1"/>
  <c r="V218" i="1"/>
  <c r="AB218" i="1"/>
  <c r="T218" i="1"/>
  <c r="U218" i="1"/>
  <c r="A218" i="1"/>
  <c r="U228" i="1"/>
  <c r="AB228" i="1"/>
  <c r="T228" i="1"/>
  <c r="AA228" i="1"/>
  <c r="Z228" i="1"/>
  <c r="Y228" i="1"/>
  <c r="X228" i="1"/>
  <c r="V228" i="1"/>
  <c r="W228" i="1"/>
  <c r="A228" i="1"/>
  <c r="U212" i="1"/>
  <c r="AB212" i="1"/>
  <c r="T212" i="1"/>
  <c r="AA212" i="1"/>
  <c r="Z212" i="1"/>
  <c r="X212" i="1"/>
  <c r="Y212" i="1"/>
  <c r="W212" i="1"/>
  <c r="V212" i="1"/>
  <c r="A212" i="1"/>
  <c r="Y291" i="1"/>
  <c r="X291" i="1"/>
  <c r="W291" i="1"/>
  <c r="V291" i="1"/>
  <c r="AB291" i="1"/>
  <c r="T291" i="1"/>
  <c r="AA291" i="1"/>
  <c r="Z291" i="1"/>
  <c r="U291" i="1"/>
  <c r="A291" i="1"/>
  <c r="AA301" i="1"/>
  <c r="Z301" i="1"/>
  <c r="Y301" i="1"/>
  <c r="X301" i="1"/>
  <c r="V301" i="1"/>
  <c r="U301" i="1"/>
  <c r="AB301" i="1"/>
  <c r="T301" i="1"/>
  <c r="W301" i="1"/>
  <c r="A301" i="1"/>
  <c r="AB298" i="1"/>
  <c r="T298" i="1"/>
  <c r="AA298" i="1"/>
  <c r="Z298" i="1"/>
  <c r="Y298" i="1"/>
  <c r="W298" i="1"/>
  <c r="V298" i="1"/>
  <c r="U298" i="1"/>
  <c r="X298" i="1"/>
  <c r="A298" i="1"/>
  <c r="AA252" i="1"/>
  <c r="Z252" i="1"/>
  <c r="Y252" i="1"/>
  <c r="X252" i="1"/>
  <c r="W252" i="1"/>
  <c r="V252" i="1"/>
  <c r="U252" i="1"/>
  <c r="AB252" i="1"/>
  <c r="T252" i="1"/>
  <c r="A252" i="1"/>
  <c r="Y208" i="1"/>
  <c r="X208" i="1"/>
  <c r="W208" i="1"/>
  <c r="V208" i="1"/>
  <c r="AB208" i="1"/>
  <c r="AA208" i="1"/>
  <c r="A208" i="1"/>
  <c r="Z208" i="1"/>
  <c r="U208" i="1"/>
  <c r="T208" i="1"/>
  <c r="U262" i="1"/>
  <c r="AB262" i="1"/>
  <c r="T262" i="1"/>
  <c r="AA262" i="1"/>
  <c r="Z262" i="1"/>
  <c r="Y262" i="1"/>
  <c r="X262" i="1"/>
  <c r="W262" i="1"/>
  <c r="V262" i="1"/>
  <c r="A262" i="1"/>
  <c r="Z221" i="1"/>
  <c r="Y221" i="1"/>
  <c r="X221" i="1"/>
  <c r="W221" i="1"/>
  <c r="V221" i="1"/>
  <c r="U221" i="1"/>
  <c r="AA221" i="1"/>
  <c r="A221" i="1"/>
  <c r="AB221" i="1"/>
  <c r="T221" i="1"/>
  <c r="W289" i="1"/>
  <c r="V289" i="1"/>
  <c r="U289" i="1"/>
  <c r="AB289" i="1"/>
  <c r="T289" i="1"/>
  <c r="Z289" i="1"/>
  <c r="Y289" i="1"/>
  <c r="X289" i="1"/>
  <c r="AA289" i="1"/>
  <c r="A289" i="1"/>
  <c r="V284" i="1"/>
  <c r="U284" i="1"/>
  <c r="AB284" i="1"/>
  <c r="T284" i="1"/>
  <c r="AA284" i="1"/>
  <c r="Y284" i="1"/>
  <c r="X284" i="1"/>
  <c r="W284" i="1"/>
  <c r="Z284" i="1"/>
  <c r="A284" i="1"/>
  <c r="Z264" i="1"/>
  <c r="Y264" i="1"/>
  <c r="AA264" i="1"/>
  <c r="V264" i="1"/>
  <c r="U264" i="1"/>
  <c r="T264" i="1"/>
  <c r="AB264" i="1"/>
  <c r="X264" i="1"/>
  <c r="W264" i="1"/>
  <c r="A264" i="1"/>
  <c r="Z280" i="1"/>
  <c r="Y280" i="1"/>
  <c r="X280" i="1"/>
  <c r="W280" i="1"/>
  <c r="U280" i="1"/>
  <c r="AB280" i="1"/>
  <c r="T280" i="1"/>
  <c r="AA280" i="1"/>
  <c r="V280" i="1"/>
  <c r="A280" i="1"/>
  <c r="U279" i="1"/>
  <c r="AB279" i="1"/>
  <c r="T279" i="1"/>
  <c r="AA279" i="1"/>
  <c r="Z279" i="1"/>
  <c r="W279" i="1"/>
  <c r="V279" i="1"/>
  <c r="Y279" i="1"/>
  <c r="X279" i="1"/>
  <c r="A279" i="1"/>
  <c r="AA260" i="1"/>
  <c r="Z260" i="1"/>
  <c r="Y260" i="1"/>
  <c r="X260" i="1"/>
  <c r="W260" i="1"/>
  <c r="V260" i="1"/>
  <c r="U260" i="1"/>
  <c r="AB260" i="1"/>
  <c r="T260" i="1"/>
  <c r="A260" i="1"/>
  <c r="Y250" i="1"/>
  <c r="X250" i="1"/>
  <c r="W250" i="1"/>
  <c r="V250" i="1"/>
  <c r="U250" i="1"/>
  <c r="AB250" i="1"/>
  <c r="T250" i="1"/>
  <c r="AA250" i="1"/>
  <c r="Z250" i="1"/>
  <c r="A250" i="1"/>
  <c r="AB257" i="1"/>
  <c r="T257" i="1"/>
  <c r="AA257" i="1"/>
  <c r="Z257" i="1"/>
  <c r="Y257" i="1"/>
  <c r="X257" i="1"/>
  <c r="W257" i="1"/>
  <c r="V257" i="1"/>
  <c r="U257" i="1"/>
  <c r="A257" i="1"/>
  <c r="X227" i="1"/>
  <c r="W227" i="1"/>
  <c r="V227" i="1"/>
  <c r="U227" i="1"/>
  <c r="AB227" i="1"/>
  <c r="T227" i="1"/>
  <c r="AA227" i="1"/>
  <c r="Y227" i="1"/>
  <c r="Z227" i="1"/>
  <c r="A227" i="1"/>
  <c r="V259" i="1"/>
  <c r="U259" i="1"/>
  <c r="AB259" i="1"/>
  <c r="T259" i="1"/>
  <c r="AA259" i="1"/>
  <c r="Z259" i="1"/>
  <c r="Y259" i="1"/>
  <c r="X259" i="1"/>
  <c r="W259" i="1"/>
  <c r="A259" i="1"/>
  <c r="Y216" i="1"/>
  <c r="X216" i="1"/>
  <c r="W216" i="1"/>
  <c r="V216" i="1"/>
  <c r="U216" i="1"/>
  <c r="AB216" i="1"/>
  <c r="T216" i="1"/>
  <c r="Z216" i="1"/>
  <c r="A216" i="1"/>
  <c r="AA216" i="1"/>
  <c r="AC268" i="1"/>
  <c r="AC217" i="1"/>
  <c r="Y275" i="1"/>
  <c r="X275" i="1"/>
  <c r="W275" i="1"/>
  <c r="V275" i="1"/>
  <c r="AA275" i="1"/>
  <c r="Z275" i="1"/>
  <c r="AB275" i="1"/>
  <c r="U275" i="1"/>
  <c r="T275" i="1"/>
  <c r="A275" i="1"/>
  <c r="X286" i="1"/>
  <c r="W286" i="1"/>
  <c r="V286" i="1"/>
  <c r="U286" i="1"/>
  <c r="AA286" i="1"/>
  <c r="Z286" i="1"/>
  <c r="Y286" i="1"/>
  <c r="AB286" i="1"/>
  <c r="T286" i="1"/>
  <c r="A286" i="1"/>
  <c r="Z288" i="1"/>
  <c r="Y288" i="1"/>
  <c r="X288" i="1"/>
  <c r="W288" i="1"/>
  <c r="U288" i="1"/>
  <c r="AB288" i="1"/>
  <c r="T288" i="1"/>
  <c r="AA288" i="1"/>
  <c r="V288" i="1"/>
  <c r="A288" i="1"/>
  <c r="X278" i="1"/>
  <c r="W278" i="1"/>
  <c r="V278" i="1"/>
  <c r="U278" i="1"/>
  <c r="Z278" i="1"/>
  <c r="Y278" i="1"/>
  <c r="T278" i="1"/>
  <c r="AB278" i="1"/>
  <c r="AA278" i="1"/>
  <c r="A278" i="1"/>
  <c r="Y299" i="1"/>
  <c r="X299" i="1"/>
  <c r="W299" i="1"/>
  <c r="V299" i="1"/>
  <c r="AB299" i="1"/>
  <c r="T299" i="1"/>
  <c r="AA299" i="1"/>
  <c r="Z299" i="1"/>
  <c r="U299" i="1"/>
  <c r="A299" i="1"/>
  <c r="U254" i="1"/>
  <c r="AB254" i="1"/>
  <c r="T254" i="1"/>
  <c r="AA254" i="1"/>
  <c r="Z254" i="1"/>
  <c r="Y254" i="1"/>
  <c r="X254" i="1"/>
  <c r="W254" i="1"/>
  <c r="V254" i="1"/>
  <c r="A254" i="1"/>
  <c r="W273" i="1"/>
  <c r="V273" i="1"/>
  <c r="U273" i="1"/>
  <c r="AB273" i="1"/>
  <c r="T273" i="1"/>
  <c r="Y273" i="1"/>
  <c r="X273" i="1"/>
  <c r="AA273" i="1"/>
  <c r="Z273" i="1"/>
  <c r="A273" i="1"/>
  <c r="Z296" i="1"/>
  <c r="Y296" i="1"/>
  <c r="X296" i="1"/>
  <c r="W296" i="1"/>
  <c r="U296" i="1"/>
  <c r="AB296" i="1"/>
  <c r="T296" i="1"/>
  <c r="AA296" i="1"/>
  <c r="V296" i="1"/>
  <c r="A296" i="1"/>
  <c r="AA285" i="1"/>
  <c r="Z285" i="1"/>
  <c r="Y285" i="1"/>
  <c r="X285" i="1"/>
  <c r="V285" i="1"/>
  <c r="U285" i="1"/>
  <c r="AB285" i="1"/>
  <c r="T285" i="1"/>
  <c r="W285" i="1"/>
  <c r="A285" i="1"/>
  <c r="AA269" i="1"/>
  <c r="Z269" i="1"/>
  <c r="AB269" i="1"/>
  <c r="T269" i="1"/>
  <c r="V269" i="1"/>
  <c r="U269" i="1"/>
  <c r="Y269" i="1"/>
  <c r="X269" i="1"/>
  <c r="W269" i="1"/>
  <c r="A269" i="1"/>
  <c r="V251" i="1"/>
  <c r="U251" i="1"/>
  <c r="AB251" i="1"/>
  <c r="T251" i="1"/>
  <c r="AA251" i="1"/>
  <c r="Z251" i="1"/>
  <c r="Y251" i="1"/>
  <c r="X251" i="1"/>
  <c r="W251" i="1"/>
  <c r="A251" i="1"/>
  <c r="Y258" i="1"/>
  <c r="X258" i="1"/>
  <c r="W258" i="1"/>
  <c r="V258" i="1"/>
  <c r="U258" i="1"/>
  <c r="AB258" i="1"/>
  <c r="T258" i="1"/>
  <c r="AA258" i="1"/>
  <c r="Z258" i="1"/>
  <c r="A258" i="1"/>
  <c r="X234" i="1"/>
  <c r="U234" i="1"/>
  <c r="T234" i="1"/>
  <c r="AB234" i="1"/>
  <c r="AA234" i="1"/>
  <c r="Z234" i="1"/>
  <c r="Y234" i="1"/>
  <c r="V234" i="1"/>
  <c r="W234" i="1"/>
  <c r="A234" i="1"/>
  <c r="AA236" i="1"/>
  <c r="Z236" i="1"/>
  <c r="T236" i="1"/>
  <c r="AB236" i="1"/>
  <c r="Y236" i="1"/>
  <c r="X236" i="1"/>
  <c r="W236" i="1"/>
  <c r="U236" i="1"/>
  <c r="V236" i="1"/>
  <c r="A236" i="1"/>
  <c r="U220" i="1"/>
  <c r="AB220" i="1"/>
  <c r="T220" i="1"/>
  <c r="AA220" i="1"/>
  <c r="Z220" i="1"/>
  <c r="Y220" i="1"/>
  <c r="X220" i="1"/>
  <c r="V220" i="1"/>
  <c r="W220" i="1"/>
  <c r="A220" i="1"/>
  <c r="U238" i="1"/>
  <c r="AB238" i="1"/>
  <c r="T238" i="1"/>
  <c r="AA238" i="1"/>
  <c r="X238" i="1"/>
  <c r="W238" i="1"/>
  <c r="V238" i="1"/>
  <c r="Y238" i="1"/>
  <c r="A238" i="1"/>
  <c r="Z238" i="1"/>
  <c r="W214" i="1"/>
  <c r="V214" i="1"/>
  <c r="U214" i="1"/>
  <c r="AB214" i="1"/>
  <c r="T214" i="1"/>
  <c r="AA214" i="1"/>
  <c r="Z214" i="1"/>
  <c r="X214" i="1"/>
  <c r="A214" i="1"/>
  <c r="Y214" i="1"/>
  <c r="AC208" i="1" l="1"/>
  <c r="AC226" i="1"/>
  <c r="AC250" i="1"/>
  <c r="AC260" i="1"/>
  <c r="AC279" i="1"/>
  <c r="AC211" i="1"/>
  <c r="AC245" i="1"/>
  <c r="AC255" i="1"/>
  <c r="AC210" i="1"/>
  <c r="AC222" i="1"/>
  <c r="AC291" i="1"/>
  <c r="AC277" i="1"/>
  <c r="AC259" i="1"/>
  <c r="AC284" i="1"/>
  <c r="AC207" i="1"/>
  <c r="AC263" i="1"/>
  <c r="AC293" i="1"/>
  <c r="AC300" i="1"/>
  <c r="AC231" i="1"/>
  <c r="AC265" i="1"/>
  <c r="AC237" i="1"/>
  <c r="AC224" i="1"/>
  <c r="AC272" i="1"/>
  <c r="AC214" i="1"/>
  <c r="AC220" i="1"/>
  <c r="AC288" i="1"/>
  <c r="AC286" i="1"/>
  <c r="AC280" i="1"/>
  <c r="AC221" i="1"/>
  <c r="AC228" i="1"/>
  <c r="AC266" i="1"/>
  <c r="AC296" i="1"/>
  <c r="AC257" i="1"/>
  <c r="AC301" i="1"/>
  <c r="AC204" i="1"/>
  <c r="AC223" i="1"/>
  <c r="AC236" i="1"/>
  <c r="AC227" i="1"/>
  <c r="AC252" i="1"/>
  <c r="AC239" i="1"/>
  <c r="AC219" i="1"/>
  <c r="AC287" i="1"/>
  <c r="AC292" i="1"/>
  <c r="AC294" i="1"/>
  <c r="AC244" i="1"/>
  <c r="AC290" i="1"/>
  <c r="AC246" i="1"/>
  <c r="AC240" i="1"/>
  <c r="AC281" i="1"/>
  <c r="AC251" i="1"/>
  <c r="AC254" i="1"/>
  <c r="AC299" i="1"/>
  <c r="AC275" i="1"/>
  <c r="AC216" i="1"/>
  <c r="AC264" i="1"/>
  <c r="AC289" i="1"/>
  <c r="AC262" i="1"/>
  <c r="S205" i="1"/>
  <c r="S206" i="1" s="1"/>
  <c r="S207" i="1" s="1"/>
  <c r="S208" i="1" s="1"/>
  <c r="S209" i="1" s="1"/>
  <c r="S210" i="1" s="1"/>
  <c r="S211" i="1" s="1"/>
  <c r="S212" i="1" s="1"/>
  <c r="S213" i="1" s="1"/>
  <c r="S214" i="1" s="1"/>
  <c r="S215" i="1" s="1"/>
  <c r="S216" i="1" s="1"/>
  <c r="S217" i="1" s="1"/>
  <c r="S218" i="1" s="1"/>
  <c r="S219" i="1" s="1"/>
  <c r="S220" i="1" s="1"/>
  <c r="S221" i="1" s="1"/>
  <c r="S222" i="1" s="1"/>
  <c r="S223" i="1" s="1"/>
  <c r="S224" i="1" s="1"/>
  <c r="S225" i="1" s="1"/>
  <c r="S226" i="1" s="1"/>
  <c r="S227" i="1" s="1"/>
  <c r="S228" i="1" s="1"/>
  <c r="S229" i="1" s="1"/>
  <c r="S230" i="1" s="1"/>
  <c r="S231" i="1" s="1"/>
  <c r="S232" i="1" s="1"/>
  <c r="S233" i="1" s="1"/>
  <c r="S234" i="1" s="1"/>
  <c r="S235" i="1" s="1"/>
  <c r="S236" i="1" s="1"/>
  <c r="S237" i="1" s="1"/>
  <c r="S238" i="1" s="1"/>
  <c r="S239" i="1" s="1"/>
  <c r="S240" i="1" s="1"/>
  <c r="S241" i="1" s="1"/>
  <c r="S242" i="1" s="1"/>
  <c r="S243" i="1" s="1"/>
  <c r="S244" i="1" s="1"/>
  <c r="S245" i="1" s="1"/>
  <c r="S246" i="1" s="1"/>
  <c r="S247" i="1" s="1"/>
  <c r="S248" i="1" s="1"/>
  <c r="S249" i="1" s="1"/>
  <c r="S250" i="1" s="1"/>
  <c r="S251" i="1" s="1"/>
  <c r="S252" i="1" s="1"/>
  <c r="S253" i="1" s="1"/>
  <c r="S254" i="1" s="1"/>
  <c r="S255" i="1" s="1"/>
  <c r="S256" i="1" s="1"/>
  <c r="S257" i="1" s="1"/>
  <c r="S258" i="1" s="1"/>
  <c r="S259" i="1" s="1"/>
  <c r="S260" i="1" s="1"/>
  <c r="S261" i="1" s="1"/>
  <c r="S262" i="1" s="1"/>
  <c r="S263" i="1" s="1"/>
  <c r="S264" i="1" s="1"/>
  <c r="S265" i="1" s="1"/>
  <c r="S266" i="1" s="1"/>
  <c r="S267" i="1" s="1"/>
  <c r="S268" i="1" s="1"/>
  <c r="S269" i="1" s="1"/>
  <c r="S270" i="1" s="1"/>
  <c r="S271" i="1" s="1"/>
  <c r="S272" i="1" s="1"/>
  <c r="S273" i="1" s="1"/>
  <c r="S274" i="1" s="1"/>
  <c r="S275" i="1" s="1"/>
  <c r="S276" i="1" s="1"/>
  <c r="S277" i="1" s="1"/>
  <c r="S278" i="1" s="1"/>
  <c r="S279" i="1" s="1"/>
  <c r="S280" i="1" s="1"/>
  <c r="S281" i="1" s="1"/>
  <c r="S282" i="1" s="1"/>
  <c r="S283" i="1" s="1"/>
  <c r="S284" i="1" s="1"/>
  <c r="S285" i="1" s="1"/>
  <c r="S286" i="1" s="1"/>
  <c r="S287" i="1" s="1"/>
  <c r="S288" i="1" s="1"/>
  <c r="S289" i="1" s="1"/>
  <c r="S290" i="1" s="1"/>
  <c r="S291" i="1" s="1"/>
  <c r="S292" i="1" s="1"/>
  <c r="S293" i="1" s="1"/>
  <c r="S294" i="1" s="1"/>
  <c r="S295" i="1" s="1"/>
  <c r="S296" i="1" s="1"/>
  <c r="S297" i="1" s="1"/>
  <c r="S298" i="1" s="1"/>
  <c r="S299" i="1" s="1"/>
  <c r="S300" i="1" s="1"/>
  <c r="S301" i="1" s="1"/>
  <c r="S302" i="1" s="1"/>
  <c r="AC209" i="1"/>
  <c r="AC241" i="1"/>
  <c r="AC285" i="1"/>
  <c r="AC229" i="1"/>
  <c r="AC242" i="1"/>
  <c r="AC271" i="1"/>
  <c r="AC215" i="1"/>
  <c r="AC302" i="1"/>
  <c r="AC235" i="1"/>
  <c r="AC253" i="1"/>
  <c r="AC297" i="1"/>
  <c r="AC247" i="1"/>
  <c r="AC238" i="1"/>
  <c r="AC258" i="1"/>
  <c r="AC269" i="1"/>
  <c r="AC278" i="1"/>
  <c r="AC298" i="1"/>
  <c r="AC212" i="1"/>
  <c r="AC218" i="1"/>
  <c r="AC267" i="1"/>
  <c r="AC295" i="1"/>
  <c r="AC249" i="1"/>
  <c r="AC270" i="1"/>
  <c r="AC243" i="1"/>
  <c r="AC283" i="1"/>
  <c r="AC234" i="1"/>
  <c r="AC273" i="1"/>
  <c r="AC261" i="1"/>
  <c r="AC276" i="1"/>
  <c r="AC232" i="1"/>
  <c r="AC213" i="1"/>
  <c r="AC274" i="1"/>
  <c r="AC230" i="1"/>
  <c r="R202" i="1" l="1"/>
  <c r="T202" i="1" l="1"/>
  <c r="P2" i="1" l="1"/>
  <c r="U202" i="1"/>
</calcChain>
</file>

<file path=xl/sharedStrings.xml><?xml version="1.0" encoding="utf-8"?>
<sst xmlns="http://schemas.openxmlformats.org/spreadsheetml/2006/main" count="30" uniqueCount="16">
  <si>
    <t>Gegevens Werknemers t.b.v. inlezen in Inkomenportaal</t>
  </si>
  <si>
    <t xml:space="preserve">Werknemer </t>
  </si>
  <si>
    <t>Geslacht</t>
  </si>
  <si>
    <t>Geboortedatum</t>
  </si>
  <si>
    <t>Geboortejaar</t>
  </si>
  <si>
    <t>Salaris</t>
  </si>
  <si>
    <t>Klasse</t>
  </si>
  <si>
    <t>Arbeidsverhouding</t>
  </si>
  <si>
    <t>Postcode</t>
  </si>
  <si>
    <t>Dienstverband</t>
  </si>
  <si>
    <t>Datum indienst</t>
  </si>
  <si>
    <t>omzetting</t>
  </si>
  <si>
    <t>getal</t>
  </si>
  <si>
    <t>formule</t>
  </si>
  <si>
    <t>tekst</t>
  </si>
  <si>
    <r>
      <t xml:space="preserve"> Als gevolg van de nieuwe privacywetgeving (AVG) is het niet meer toegestaan dat bij de offerteaanvraag alle persoonsgegevens van de werknemers worden vastgelegd. Beperk daarom de opgave, zoals hier is aangegeven. In plaats van de daadwerkelijke naam van de werknemer wordt een automatische anonymisering toegepast. En naast een geboortedatum een geboortejaar  Het geboortejaar wordt automatisch berekend. Vul bij de postcode alléén de cijfers in. </t>
    </r>
    <r>
      <rPr>
        <i/>
        <sz val="11"/>
        <color theme="1"/>
        <rFont val="Calibri"/>
        <family val="2"/>
        <scheme val="minor"/>
      </rPr>
      <t xml:space="preserve">
</t>
    </r>
    <r>
      <rPr>
        <b/>
        <i/>
        <u/>
        <sz val="11"/>
        <color theme="1"/>
        <rFont val="Calibri"/>
        <family val="2"/>
        <scheme val="minor"/>
      </rPr>
      <t>BELANGRIJK</t>
    </r>
    <r>
      <rPr>
        <i/>
        <sz val="11"/>
        <color theme="1"/>
        <rFont val="Calibri"/>
        <family val="2"/>
        <scheme val="minor"/>
      </rPr>
      <t xml:space="preserve">
Het is in dit excel niet toegestaan om te slepen, verplaatsen,tussen-te-voegen of verwijderen. Als u gegevens kopieert uit een ander excel, dan moet u gebruik maken van 'plakken-waarde'. Anders dan kopieert u ook de eigenschappen mee en gaan datums/valuta straks mogelijk fout in de dialoog of tijdens het printen.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</si>
</sst>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quot;€&quot;\ #,##0"/>
  </numFmts>
  <fonts count="7" x14ac:knownFonts="1">
    <font>
      <sz val="11"/>
      <color theme="1"/>
      <name val="Calibri"/>
      <family val="2"/>
      <scheme val="minor"/>
    </font>
    <font>
      <b/>
      <sz val="11"/>
      <color theme="1"/>
      <name val="Calibri"/>
      <family val="2"/>
      <scheme val="minor"/>
    </font>
    <font>
      <sz val="15"/>
      <color theme="1"/>
      <name val="Calibri"/>
      <family val="2"/>
      <scheme val="minor"/>
    </font>
    <font>
      <i/>
      <sz val="11"/>
      <color theme="1"/>
      <name val="Calibri"/>
      <family val="2"/>
      <scheme val="minor"/>
    </font>
    <font>
      <b/>
      <i/>
      <u/>
      <sz val="11"/>
      <color theme="1"/>
      <name val="Calibri"/>
      <family val="2"/>
      <scheme val="minor"/>
    </font>
    <font>
      <sz val="16"/>
      <color rgb="FFFF0000"/>
      <name val="Calibri"/>
      <family val="2"/>
      <scheme val="minor"/>
    </font>
    <font>
      <sz val="8"/>
      <color theme="1"/>
      <name val="Calibri"/>
      <family val="2"/>
      <scheme val="minor"/>
    </font>
  </fonts>
  <fills count="6">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5" fillId="0" borderId="0" xfId="0" applyFont="1" applyAlignment="1">
      <alignment wrapText="1"/>
    </xf>
    <xf numFmtId="0" fontId="1" fillId="2" borderId="1" xfId="0" applyFont="1" applyFill="1" applyBorder="1" applyProtection="1"/>
    <xf numFmtId="0" fontId="0" fillId="5" borderId="1" xfId="0" applyFill="1" applyBorder="1" applyProtection="1"/>
    <xf numFmtId="0" fontId="0" fillId="4" borderId="1" xfId="0" applyFill="1" applyBorder="1" applyProtection="1">
      <protection locked="0"/>
    </xf>
    <xf numFmtId="164" fontId="0" fillId="4" borderId="1" xfId="0" applyNumberFormat="1" applyFill="1" applyBorder="1" applyProtection="1">
      <protection locked="0"/>
    </xf>
    <xf numFmtId="165" fontId="0" fillId="4" borderId="1" xfId="0" applyNumberFormat="1" applyFill="1" applyBorder="1" applyProtection="1">
      <protection locked="0"/>
    </xf>
    <xf numFmtId="0" fontId="0" fillId="4" borderId="1" xfId="0" applyFont="1" applyFill="1" applyBorder="1" applyProtection="1">
      <protection locked="0"/>
    </xf>
    <xf numFmtId="0" fontId="0" fillId="5" borderId="1" xfId="0" applyFill="1" applyBorder="1" applyProtection="1">
      <protection locked="0"/>
    </xf>
    <xf numFmtId="164" fontId="0" fillId="5" borderId="1" xfId="0" applyNumberFormat="1" applyFill="1" applyBorder="1" applyProtection="1">
      <protection locked="0"/>
    </xf>
    <xf numFmtId="165" fontId="0" fillId="5" borderId="1" xfId="0" applyNumberFormat="1" applyFill="1" applyBorder="1" applyProtection="1">
      <protection locked="0"/>
    </xf>
    <xf numFmtId="164" fontId="0" fillId="4" borderId="1" xfId="0" quotePrefix="1" applyNumberFormat="1" applyFill="1" applyBorder="1" applyProtection="1">
      <protection locked="0"/>
    </xf>
    <xf numFmtId="165" fontId="0" fillId="4" borderId="1" xfId="0" quotePrefix="1" applyNumberFormat="1" applyFill="1" applyBorder="1" applyProtection="1">
      <protection locked="0"/>
    </xf>
    <xf numFmtId="0" fontId="6" fillId="4" borderId="1" xfId="0" applyFont="1" applyFill="1" applyBorder="1" applyProtection="1">
      <protection locked="0"/>
    </xf>
    <xf numFmtId="0" fontId="2" fillId="2" borderId="1" xfId="0" applyFont="1" applyFill="1" applyBorder="1" applyAlignment="1">
      <alignment horizontal="center"/>
    </xf>
    <xf numFmtId="0" fontId="3" fillId="3" borderId="1" xfId="0" applyFont="1" applyFill="1" applyBorder="1" applyAlignment="1">
      <alignment horizontal="left" vertical="top" wrapText="1"/>
    </xf>
  </cellXfs>
  <cellStyles count="1">
    <cellStyle name="Standaard" xfId="0" builtinId="0"/>
  </cellStyles>
  <dxfs count="13">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0000"/>
      </font>
      <fill>
        <patternFill>
          <bgColor theme="0"/>
        </patternFill>
      </fill>
    </dxf>
    <dxf>
      <font>
        <color rgb="FFFFFF00"/>
      </font>
      <fill>
        <patternFill>
          <bgColor rgb="FFFF0000"/>
        </patternFill>
      </fill>
    </dxf>
    <dxf>
      <font>
        <color rgb="FFFFFF00"/>
      </font>
      <fill>
        <patternFill>
          <bgColor rgb="FFFF0000"/>
        </patternFill>
      </fill>
    </dxf>
    <dxf>
      <font>
        <color rgb="FFFF0000"/>
      </font>
      <fill>
        <patternFill>
          <bgColor theme="0"/>
        </patternFill>
      </fill>
    </dxf>
    <dxf>
      <font>
        <color theme="0" tint="-0.14996795556505021"/>
      </font>
    </dxf>
    <dxf>
      <font>
        <color rgb="FFFFFF00"/>
      </font>
      <fill>
        <patternFill>
          <bgColor rgb="FFFF0000"/>
        </patternFill>
      </fill>
    </dxf>
    <dxf>
      <font>
        <color theme="0" tint="-0.14996795556505021"/>
      </font>
    </dxf>
    <dxf>
      <font>
        <color rgb="FFFFFF00"/>
      </font>
      <fill>
        <patternFill>
          <bgColor rgb="FFFF0000"/>
        </patternFill>
      </fill>
    </dxf>
    <dxf>
      <font>
        <color rgb="FFFFFF00"/>
      </font>
      <fill>
        <patternFill>
          <bgColor rgb="FFFF0000"/>
        </patternFill>
      </fill>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ijlstra/Desktop/werknemergegevensoffertetool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rknemers"/>
      <sheetName val="Constanten"/>
    </sheetNames>
    <sheetDataSet>
      <sheetData sheetId="0"/>
      <sheetData sheetId="1">
        <row r="1">
          <cell r="I1" t="str">
            <v>ZZZ</v>
          </cell>
        </row>
        <row r="2">
          <cell r="A2" t="str">
            <v>Man</v>
          </cell>
          <cell r="C2" t="str">
            <v>1 Administratief</v>
          </cell>
          <cell r="E2" t="str">
            <v>Vast</v>
          </cell>
        </row>
        <row r="3">
          <cell r="A3" t="str">
            <v>Vrouw</v>
          </cell>
          <cell r="C3" t="str">
            <v>2 Commerciëel</v>
          </cell>
          <cell r="E3" t="str">
            <v>Flex</v>
          </cell>
        </row>
        <row r="4">
          <cell r="C4" t="str">
            <v>3 Reizend</v>
          </cell>
        </row>
        <row r="5">
          <cell r="C5" t="str">
            <v>4 Handarbeid</v>
          </cell>
        </row>
        <row r="6">
          <cell r="C6" t="str">
            <v>5 Zwaar handarbeid</v>
          </cell>
        </row>
        <row r="9">
          <cell r="C9" t="str">
            <v>Werknemer</v>
          </cell>
          <cell r="E9">
            <v>1000</v>
          </cell>
        </row>
        <row r="10">
          <cell r="C10" t="str">
            <v>Stagiair</v>
          </cell>
          <cell r="E10">
            <v>9999</v>
          </cell>
        </row>
        <row r="11">
          <cell r="C11" t="str">
            <v>Oproepkracht</v>
          </cell>
        </row>
        <row r="12">
          <cell r="C12" t="str">
            <v>Directeur (DGA) niet verzekerd voor werknemersverzekeringen</v>
          </cell>
        </row>
        <row r="13">
          <cell r="C13" t="str">
            <v>Directeur (DGA) wel verzekerd voor werknemersverzekeringen</v>
          </cell>
        </row>
        <row r="18">
          <cell r="C18" t="str">
            <v>De Amersfoortse</v>
          </cell>
          <cell r="D18">
            <v>49</v>
          </cell>
          <cell r="E18">
            <v>0</v>
          </cell>
        </row>
        <row r="19">
          <cell r="C19" t="str">
            <v>Avéro Achmea</v>
          </cell>
          <cell r="D19">
            <v>99</v>
          </cell>
          <cell r="E19">
            <v>0</v>
          </cell>
        </row>
        <row r="20">
          <cell r="C20" t="str">
            <v>De Goudse</v>
          </cell>
          <cell r="D20">
            <v>99</v>
          </cell>
          <cell r="E20">
            <v>0</v>
          </cell>
        </row>
        <row r="21">
          <cell r="C21" t="str">
            <v>De Amersfoortse / Avéro Achmea</v>
          </cell>
          <cell r="D21">
            <v>49</v>
          </cell>
          <cell r="E21">
            <v>1</v>
          </cell>
        </row>
        <row r="22">
          <cell r="C22" t="str">
            <v>De Amersfoortse / De Goudse</v>
          </cell>
          <cell r="D22">
            <v>49</v>
          </cell>
          <cell r="E22">
            <v>1</v>
          </cell>
        </row>
        <row r="23">
          <cell r="C23" t="str">
            <v>Avéro Achmea / De Goudse</v>
          </cell>
          <cell r="D23">
            <v>99</v>
          </cell>
          <cell r="E23">
            <v>0</v>
          </cell>
        </row>
        <row r="24">
          <cell r="C24" t="str">
            <v>De Amersfoortse / Avéro Achmea / De Goudse</v>
          </cell>
          <cell r="D24">
            <v>49</v>
          </cell>
          <cell r="E24">
            <v>1</v>
          </cell>
        </row>
      </sheetData>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02"/>
  <sheetViews>
    <sheetView tabSelected="1" workbookViewId="0">
      <selection activeCell="P7" sqref="P7"/>
    </sheetView>
  </sheetViews>
  <sheetFormatPr defaultRowHeight="15" x14ac:dyDescent="0.25"/>
  <cols>
    <col min="1" max="1" width="17.42578125" customWidth="1"/>
    <col min="3" max="3" width="15.42578125" bestFit="1" customWidth="1"/>
    <col min="4" max="4" width="12.85546875" bestFit="1" customWidth="1"/>
    <col min="6" max="6" width="28" bestFit="1" customWidth="1"/>
    <col min="7" max="7" width="45" bestFit="1" customWidth="1"/>
    <col min="8" max="8" width="9.140625" bestFit="1" customWidth="1"/>
    <col min="9" max="10" width="14.140625" bestFit="1" customWidth="1"/>
    <col min="11" max="11" width="44.5703125" hidden="1" customWidth="1"/>
    <col min="12" max="12" width="43.5703125" hidden="1" customWidth="1"/>
    <col min="13" max="13" width="69.85546875" hidden="1" customWidth="1"/>
    <col min="14" max="14" width="66" hidden="1" customWidth="1"/>
    <col min="15" max="15" width="89.85546875" hidden="1" customWidth="1"/>
    <col min="16" max="16" width="40.140625" bestFit="1" customWidth="1"/>
    <col min="17" max="17" width="2" bestFit="1" customWidth="1"/>
    <col min="18" max="19" width="3" bestFit="1" customWidth="1"/>
    <col min="20" max="24" width="2" bestFit="1" customWidth="1"/>
    <col min="25" max="27" width="2" customWidth="1"/>
    <col min="28" max="28" width="2" bestFit="1" customWidth="1"/>
  </cols>
  <sheetData>
    <row r="1" spans="1:17" ht="19.5" x14ac:dyDescent="0.3">
      <c r="A1" s="14" t="s">
        <v>0</v>
      </c>
      <c r="B1" s="14"/>
      <c r="C1" s="14"/>
      <c r="D1" s="14"/>
      <c r="E1" s="14"/>
      <c r="F1" s="14"/>
      <c r="G1" s="14"/>
      <c r="H1" s="14"/>
      <c r="I1" s="14"/>
      <c r="J1" s="14"/>
    </row>
    <row r="2" spans="1:17" ht="124.5" customHeight="1" x14ac:dyDescent="0.35">
      <c r="A2" s="15" t="s">
        <v>15</v>
      </c>
      <c r="B2" s="15"/>
      <c r="C2" s="15"/>
      <c r="D2" s="15"/>
      <c r="E2" s="15"/>
      <c r="F2" s="15"/>
      <c r="G2" s="15"/>
      <c r="H2" s="15"/>
      <c r="I2" s="15"/>
      <c r="J2" s="15"/>
      <c r="P2" s="1" t="str">
        <f>IF($T$202=1,"U heeft een fout gemaakt die het Excel document niet aankan."&amp;AE203&amp;" Ga een stap terug met [ctrl]z ","")</f>
        <v/>
      </c>
      <c r="Q2" s="1"/>
    </row>
    <row r="3" spans="1:17" x14ac:dyDescent="0.25">
      <c r="A3" s="2" t="s">
        <v>1</v>
      </c>
      <c r="B3" s="2" t="s">
        <v>2</v>
      </c>
      <c r="C3" s="2" t="s">
        <v>3</v>
      </c>
      <c r="D3" s="2" t="s">
        <v>4</v>
      </c>
      <c r="E3" s="2" t="s">
        <v>5</v>
      </c>
      <c r="F3" s="2" t="s">
        <v>6</v>
      </c>
      <c r="G3" s="2" t="s">
        <v>7</v>
      </c>
      <c r="H3" s="2" t="s">
        <v>8</v>
      </c>
      <c r="I3" s="2" t="s">
        <v>9</v>
      </c>
      <c r="J3" s="2" t="s">
        <v>10</v>
      </c>
      <c r="K3" s="2" t="s">
        <v>2</v>
      </c>
      <c r="L3" s="2" t="s">
        <v>3</v>
      </c>
      <c r="M3" s="2" t="s">
        <v>5</v>
      </c>
      <c r="N3" s="2" t="s">
        <v>6</v>
      </c>
      <c r="O3" s="2" t="s">
        <v>10</v>
      </c>
    </row>
    <row r="4" spans="1:17" x14ac:dyDescent="0.25">
      <c r="A4" s="3">
        <v>1</v>
      </c>
      <c r="B4" s="4"/>
      <c r="C4" s="5"/>
      <c r="D4" s="3" t="str">
        <f t="shared" ref="D4:D67" si="0">IF(ISBLANK(C4),"",YEAR(C4))</f>
        <v/>
      </c>
      <c r="E4" s="6"/>
      <c r="F4" s="4"/>
      <c r="G4" s="7"/>
      <c r="H4" s="7"/>
      <c r="I4" s="4"/>
      <c r="J4" s="5"/>
      <c r="K4" s="8" t="str">
        <f t="shared" ref="K4:K67" si="1">IF(ISBLANK(B4),"",UPPER(LEFT(B4,1)))</f>
        <v/>
      </c>
      <c r="L4" s="9" t="str">
        <f t="shared" ref="L4:L67" si="2">IF(ISBLANK(C4),"",IF(ISNUMBER(C4),C4,DATE(YEAR(C4),MONTH(C4),DAY(C4))))</f>
        <v/>
      </c>
      <c r="M4" s="10" t="str">
        <f t="shared" ref="M4:M67" si="3">IF(ISBLANK(E4),"",ROUND(IF(ISNUMBER(E4),E4,VALUE(SUBSTITUTE(E4,"€",""))),0))</f>
        <v/>
      </c>
      <c r="N4" s="8" t="str">
        <f t="shared" ref="N4:N67" si="4">IF(ISBLANK(F4),"",LEFT(F4,1))</f>
        <v/>
      </c>
      <c r="O4" s="9" t="str">
        <f>IF(ISBLANK(J4),"",IF(ISNUMBER(J4),J4,DATE(YEAR(J4),MONTH(J4),DAY(J4))))</f>
        <v/>
      </c>
    </row>
    <row r="5" spans="1:17" x14ac:dyDescent="0.25">
      <c r="A5" s="3">
        <v>2</v>
      </c>
      <c r="B5" s="4"/>
      <c r="C5" s="11"/>
      <c r="D5" s="3" t="str">
        <f t="shared" si="0"/>
        <v/>
      </c>
      <c r="E5" s="12"/>
      <c r="F5" s="4"/>
      <c r="G5" s="13"/>
      <c r="H5" s="7"/>
      <c r="I5" s="4"/>
      <c r="J5" s="11"/>
      <c r="K5" s="8" t="str">
        <f t="shared" si="1"/>
        <v/>
      </c>
      <c r="L5" s="9" t="str">
        <f t="shared" si="2"/>
        <v/>
      </c>
      <c r="M5" s="10" t="str">
        <f t="shared" si="3"/>
        <v/>
      </c>
      <c r="N5" s="8" t="str">
        <f t="shared" si="4"/>
        <v/>
      </c>
      <c r="O5" s="9" t="str">
        <f t="shared" ref="O5:O68" si="5">IF(ISBLANK(J5),"",IF(ISNUMBER(J5),J5,DATE(YEAR(J5),MONTH(J5),DAY(J5))))</f>
        <v/>
      </c>
    </row>
    <row r="6" spans="1:17" x14ac:dyDescent="0.25">
      <c r="A6" s="3">
        <v>3</v>
      </c>
      <c r="B6" s="4"/>
      <c r="C6" s="5"/>
      <c r="D6" s="3" t="str">
        <f t="shared" si="0"/>
        <v/>
      </c>
      <c r="E6" s="6"/>
      <c r="F6" s="4"/>
      <c r="G6" s="13"/>
      <c r="H6" s="7"/>
      <c r="I6" s="4"/>
      <c r="J6" s="5"/>
      <c r="K6" s="8" t="str">
        <f t="shared" si="1"/>
        <v/>
      </c>
      <c r="L6" s="9" t="str">
        <f t="shared" si="2"/>
        <v/>
      </c>
      <c r="M6" s="10" t="str">
        <f t="shared" si="3"/>
        <v/>
      </c>
      <c r="N6" s="8" t="str">
        <f t="shared" si="4"/>
        <v/>
      </c>
      <c r="O6" s="9" t="str">
        <f t="shared" si="5"/>
        <v/>
      </c>
    </row>
    <row r="7" spans="1:17" x14ac:dyDescent="0.25">
      <c r="A7" s="3">
        <v>4</v>
      </c>
      <c r="B7" s="4"/>
      <c r="C7" s="5"/>
      <c r="D7" s="3" t="str">
        <f t="shared" si="0"/>
        <v/>
      </c>
      <c r="E7" s="6"/>
      <c r="F7" s="4"/>
      <c r="G7" s="13"/>
      <c r="H7" s="7"/>
      <c r="I7" s="4"/>
      <c r="J7" s="5"/>
      <c r="K7" s="8" t="str">
        <f t="shared" si="1"/>
        <v/>
      </c>
      <c r="L7" s="9" t="str">
        <f t="shared" si="2"/>
        <v/>
      </c>
      <c r="M7" s="10" t="str">
        <f t="shared" si="3"/>
        <v/>
      </c>
      <c r="N7" s="8" t="str">
        <f t="shared" si="4"/>
        <v/>
      </c>
      <c r="O7" s="9" t="str">
        <f t="shared" si="5"/>
        <v/>
      </c>
    </row>
    <row r="8" spans="1:17" x14ac:dyDescent="0.25">
      <c r="A8" s="3">
        <v>5</v>
      </c>
      <c r="B8" s="4"/>
      <c r="C8" s="5"/>
      <c r="D8" s="3" t="str">
        <f t="shared" si="0"/>
        <v/>
      </c>
      <c r="E8" s="6"/>
      <c r="F8" s="4"/>
      <c r="G8" s="13"/>
      <c r="H8" s="7"/>
      <c r="I8" s="4"/>
      <c r="J8" s="5"/>
      <c r="K8" s="8" t="str">
        <f t="shared" si="1"/>
        <v/>
      </c>
      <c r="L8" s="9" t="str">
        <f t="shared" si="2"/>
        <v/>
      </c>
      <c r="M8" s="10" t="str">
        <f t="shared" si="3"/>
        <v/>
      </c>
      <c r="N8" s="8" t="str">
        <f t="shared" si="4"/>
        <v/>
      </c>
      <c r="O8" s="9" t="str">
        <f t="shared" si="5"/>
        <v/>
      </c>
    </row>
    <row r="9" spans="1:17" x14ac:dyDescent="0.25">
      <c r="A9" s="3"/>
      <c r="B9" s="4"/>
      <c r="C9" s="5"/>
      <c r="D9" s="3" t="str">
        <f t="shared" si="0"/>
        <v/>
      </c>
      <c r="E9" s="6"/>
      <c r="F9" s="4"/>
      <c r="G9" s="13"/>
      <c r="H9" s="7"/>
      <c r="I9" s="4"/>
      <c r="J9" s="5"/>
      <c r="K9" s="8" t="str">
        <f t="shared" si="1"/>
        <v/>
      </c>
      <c r="L9" s="9" t="str">
        <f t="shared" si="2"/>
        <v/>
      </c>
      <c r="M9" s="10" t="str">
        <f t="shared" si="3"/>
        <v/>
      </c>
      <c r="N9" s="8" t="str">
        <f t="shared" si="4"/>
        <v/>
      </c>
      <c r="O9" s="9" t="str">
        <f t="shared" si="5"/>
        <v/>
      </c>
    </row>
    <row r="10" spans="1:17" x14ac:dyDescent="0.25">
      <c r="A10" s="3"/>
      <c r="B10" s="4"/>
      <c r="C10" s="5"/>
      <c r="D10" s="3" t="str">
        <f t="shared" si="0"/>
        <v/>
      </c>
      <c r="E10" s="6"/>
      <c r="F10" s="4"/>
      <c r="G10" s="13"/>
      <c r="H10" s="7"/>
      <c r="I10" s="4"/>
      <c r="J10" s="5"/>
      <c r="K10" s="8" t="str">
        <f t="shared" si="1"/>
        <v/>
      </c>
      <c r="L10" s="9" t="str">
        <f t="shared" si="2"/>
        <v/>
      </c>
      <c r="M10" s="10" t="str">
        <f t="shared" si="3"/>
        <v/>
      </c>
      <c r="N10" s="8" t="str">
        <f t="shared" si="4"/>
        <v/>
      </c>
      <c r="O10" s="9" t="str">
        <f t="shared" si="5"/>
        <v/>
      </c>
    </row>
    <row r="11" spans="1:17" x14ac:dyDescent="0.25">
      <c r="A11" s="3"/>
      <c r="B11" s="4"/>
      <c r="C11" s="5"/>
      <c r="D11" s="3" t="str">
        <f t="shared" si="0"/>
        <v/>
      </c>
      <c r="E11" s="6"/>
      <c r="F11" s="4"/>
      <c r="G11" s="13"/>
      <c r="H11" s="7"/>
      <c r="I11" s="4"/>
      <c r="J11" s="5"/>
      <c r="K11" s="8" t="str">
        <f t="shared" si="1"/>
        <v/>
      </c>
      <c r="L11" s="9" t="str">
        <f t="shared" si="2"/>
        <v/>
      </c>
      <c r="M11" s="10" t="str">
        <f t="shared" si="3"/>
        <v/>
      </c>
      <c r="N11" s="8" t="str">
        <f t="shared" si="4"/>
        <v/>
      </c>
      <c r="O11" s="9" t="str">
        <f t="shared" si="5"/>
        <v/>
      </c>
    </row>
    <row r="12" spans="1:17" x14ac:dyDescent="0.25">
      <c r="A12" s="3"/>
      <c r="B12" s="4"/>
      <c r="C12" s="5"/>
      <c r="D12" s="3" t="str">
        <f t="shared" si="0"/>
        <v/>
      </c>
      <c r="E12" s="6"/>
      <c r="F12" s="4"/>
      <c r="G12" s="13"/>
      <c r="H12" s="7"/>
      <c r="I12" s="4"/>
      <c r="J12" s="5"/>
      <c r="K12" s="8" t="str">
        <f t="shared" si="1"/>
        <v/>
      </c>
      <c r="L12" s="9" t="str">
        <f t="shared" si="2"/>
        <v/>
      </c>
      <c r="M12" s="10" t="str">
        <f t="shared" si="3"/>
        <v/>
      </c>
      <c r="N12" s="8" t="str">
        <f t="shared" si="4"/>
        <v/>
      </c>
      <c r="O12" s="9" t="str">
        <f t="shared" si="5"/>
        <v/>
      </c>
    </row>
    <row r="13" spans="1:17" x14ac:dyDescent="0.25">
      <c r="A13" s="3"/>
      <c r="B13" s="4"/>
      <c r="C13" s="5"/>
      <c r="D13" s="3" t="str">
        <f t="shared" si="0"/>
        <v/>
      </c>
      <c r="E13" s="6"/>
      <c r="F13" s="4"/>
      <c r="G13" s="13"/>
      <c r="H13" s="7"/>
      <c r="I13" s="4"/>
      <c r="J13" s="5"/>
      <c r="K13" s="8" t="str">
        <f t="shared" si="1"/>
        <v/>
      </c>
      <c r="L13" s="9" t="str">
        <f t="shared" si="2"/>
        <v/>
      </c>
      <c r="M13" s="10" t="str">
        <f t="shared" si="3"/>
        <v/>
      </c>
      <c r="N13" s="8" t="str">
        <f t="shared" si="4"/>
        <v/>
      </c>
      <c r="O13" s="9" t="str">
        <f t="shared" si="5"/>
        <v/>
      </c>
    </row>
    <row r="14" spans="1:17" x14ac:dyDescent="0.25">
      <c r="A14" s="3"/>
      <c r="B14" s="4"/>
      <c r="C14" s="5"/>
      <c r="D14" s="3" t="str">
        <f t="shared" si="0"/>
        <v/>
      </c>
      <c r="E14" s="6"/>
      <c r="F14" s="4"/>
      <c r="G14" s="13"/>
      <c r="H14" s="7"/>
      <c r="I14" s="4"/>
      <c r="J14" s="5"/>
      <c r="K14" s="8" t="str">
        <f t="shared" si="1"/>
        <v/>
      </c>
      <c r="L14" s="9" t="str">
        <f t="shared" si="2"/>
        <v/>
      </c>
      <c r="M14" s="10" t="str">
        <f t="shared" si="3"/>
        <v/>
      </c>
      <c r="N14" s="8" t="str">
        <f t="shared" si="4"/>
        <v/>
      </c>
      <c r="O14" s="9" t="str">
        <f t="shared" si="5"/>
        <v/>
      </c>
    </row>
    <row r="15" spans="1:17" x14ac:dyDescent="0.25">
      <c r="A15" s="3"/>
      <c r="B15" s="4"/>
      <c r="C15" s="5"/>
      <c r="D15" s="3" t="str">
        <f t="shared" si="0"/>
        <v/>
      </c>
      <c r="E15" s="6"/>
      <c r="F15" s="4"/>
      <c r="G15" s="13"/>
      <c r="H15" s="7"/>
      <c r="I15" s="4"/>
      <c r="J15" s="5"/>
      <c r="K15" s="8" t="str">
        <f t="shared" si="1"/>
        <v/>
      </c>
      <c r="L15" s="9" t="str">
        <f t="shared" si="2"/>
        <v/>
      </c>
      <c r="M15" s="10" t="str">
        <f t="shared" si="3"/>
        <v/>
      </c>
      <c r="N15" s="8" t="str">
        <f t="shared" si="4"/>
        <v/>
      </c>
      <c r="O15" s="9" t="str">
        <f t="shared" si="5"/>
        <v/>
      </c>
    </row>
    <row r="16" spans="1:17" x14ac:dyDescent="0.25">
      <c r="A16" s="3"/>
      <c r="B16" s="4"/>
      <c r="C16" s="5"/>
      <c r="D16" s="3" t="str">
        <f t="shared" si="0"/>
        <v/>
      </c>
      <c r="E16" s="6"/>
      <c r="F16" s="4"/>
      <c r="G16" s="13"/>
      <c r="H16" s="7"/>
      <c r="I16" s="4"/>
      <c r="J16" s="5"/>
      <c r="K16" s="8" t="str">
        <f t="shared" si="1"/>
        <v/>
      </c>
      <c r="L16" s="9" t="str">
        <f t="shared" si="2"/>
        <v/>
      </c>
      <c r="M16" s="10" t="str">
        <f t="shared" si="3"/>
        <v/>
      </c>
      <c r="N16" s="8" t="str">
        <f t="shared" si="4"/>
        <v/>
      </c>
      <c r="O16" s="9" t="str">
        <f t="shared" si="5"/>
        <v/>
      </c>
    </row>
    <row r="17" spans="1:15" x14ac:dyDescent="0.25">
      <c r="A17" s="3"/>
      <c r="B17" s="4"/>
      <c r="C17" s="5"/>
      <c r="D17" s="3" t="str">
        <f t="shared" si="0"/>
        <v/>
      </c>
      <c r="E17" s="6"/>
      <c r="F17" s="4"/>
      <c r="G17" s="13"/>
      <c r="H17" s="7"/>
      <c r="I17" s="4"/>
      <c r="J17" s="5"/>
      <c r="K17" s="8" t="str">
        <f t="shared" si="1"/>
        <v/>
      </c>
      <c r="L17" s="9" t="str">
        <f t="shared" si="2"/>
        <v/>
      </c>
      <c r="M17" s="10" t="str">
        <f t="shared" si="3"/>
        <v/>
      </c>
      <c r="N17" s="8" t="str">
        <f t="shared" si="4"/>
        <v/>
      </c>
      <c r="O17" s="9" t="str">
        <f t="shared" si="5"/>
        <v/>
      </c>
    </row>
    <row r="18" spans="1:15" x14ac:dyDescent="0.25">
      <c r="A18" s="3"/>
      <c r="B18" s="4"/>
      <c r="C18" s="5"/>
      <c r="D18" s="3" t="str">
        <f t="shared" si="0"/>
        <v/>
      </c>
      <c r="E18" s="6"/>
      <c r="F18" s="4"/>
      <c r="G18" s="13"/>
      <c r="H18" s="7"/>
      <c r="I18" s="4"/>
      <c r="J18" s="5"/>
      <c r="K18" s="8" t="str">
        <f t="shared" si="1"/>
        <v/>
      </c>
      <c r="L18" s="9" t="str">
        <f t="shared" si="2"/>
        <v/>
      </c>
      <c r="M18" s="10" t="str">
        <f t="shared" si="3"/>
        <v/>
      </c>
      <c r="N18" s="8" t="str">
        <f t="shared" si="4"/>
        <v/>
      </c>
      <c r="O18" s="9" t="str">
        <f t="shared" si="5"/>
        <v/>
      </c>
    </row>
    <row r="19" spans="1:15" x14ac:dyDescent="0.25">
      <c r="A19" s="3"/>
      <c r="B19" s="4"/>
      <c r="C19" s="5"/>
      <c r="D19" s="3" t="str">
        <f t="shared" si="0"/>
        <v/>
      </c>
      <c r="E19" s="6"/>
      <c r="F19" s="4"/>
      <c r="G19" s="13"/>
      <c r="H19" s="7"/>
      <c r="I19" s="4"/>
      <c r="J19" s="5"/>
      <c r="K19" s="8" t="str">
        <f t="shared" si="1"/>
        <v/>
      </c>
      <c r="L19" s="9" t="str">
        <f t="shared" si="2"/>
        <v/>
      </c>
      <c r="M19" s="10" t="str">
        <f t="shared" si="3"/>
        <v/>
      </c>
      <c r="N19" s="8" t="str">
        <f t="shared" si="4"/>
        <v/>
      </c>
      <c r="O19" s="9" t="str">
        <f t="shared" si="5"/>
        <v/>
      </c>
    </row>
    <row r="20" spans="1:15" x14ac:dyDescent="0.25">
      <c r="A20" s="3"/>
      <c r="B20" s="4"/>
      <c r="C20" s="5"/>
      <c r="D20" s="3" t="str">
        <f t="shared" si="0"/>
        <v/>
      </c>
      <c r="E20" s="6"/>
      <c r="F20" s="4"/>
      <c r="G20" s="13"/>
      <c r="H20" s="7"/>
      <c r="I20" s="4"/>
      <c r="J20" s="5"/>
      <c r="K20" s="8" t="str">
        <f t="shared" si="1"/>
        <v/>
      </c>
      <c r="L20" s="9" t="str">
        <f t="shared" si="2"/>
        <v/>
      </c>
      <c r="M20" s="10" t="str">
        <f t="shared" si="3"/>
        <v/>
      </c>
      <c r="N20" s="8" t="str">
        <f t="shared" si="4"/>
        <v/>
      </c>
      <c r="O20" s="9" t="str">
        <f t="shared" si="5"/>
        <v/>
      </c>
    </row>
    <row r="21" spans="1:15" x14ac:dyDescent="0.25">
      <c r="A21" s="3"/>
      <c r="B21" s="4"/>
      <c r="C21" s="5"/>
      <c r="D21" s="3" t="str">
        <f t="shared" si="0"/>
        <v/>
      </c>
      <c r="E21" s="6"/>
      <c r="F21" s="4"/>
      <c r="G21" s="13"/>
      <c r="H21" s="7"/>
      <c r="I21" s="4"/>
      <c r="J21" s="5"/>
      <c r="K21" s="8" t="str">
        <f t="shared" si="1"/>
        <v/>
      </c>
      <c r="L21" s="9" t="str">
        <f t="shared" si="2"/>
        <v/>
      </c>
      <c r="M21" s="10" t="str">
        <f t="shared" si="3"/>
        <v/>
      </c>
      <c r="N21" s="8" t="str">
        <f t="shared" si="4"/>
        <v/>
      </c>
      <c r="O21" s="9" t="str">
        <f t="shared" si="5"/>
        <v/>
      </c>
    </row>
    <row r="22" spans="1:15" x14ac:dyDescent="0.25">
      <c r="A22" s="3"/>
      <c r="B22" s="4"/>
      <c r="C22" s="5"/>
      <c r="D22" s="3" t="str">
        <f t="shared" si="0"/>
        <v/>
      </c>
      <c r="E22" s="6"/>
      <c r="F22" s="4"/>
      <c r="G22" s="13"/>
      <c r="H22" s="7"/>
      <c r="I22" s="4"/>
      <c r="J22" s="5"/>
      <c r="K22" s="8" t="str">
        <f t="shared" si="1"/>
        <v/>
      </c>
      <c r="L22" s="9" t="str">
        <f t="shared" si="2"/>
        <v/>
      </c>
      <c r="M22" s="10" t="str">
        <f t="shared" si="3"/>
        <v/>
      </c>
      <c r="N22" s="8" t="str">
        <f t="shared" si="4"/>
        <v/>
      </c>
      <c r="O22" s="9" t="str">
        <f t="shared" si="5"/>
        <v/>
      </c>
    </row>
    <row r="23" spans="1:15" x14ac:dyDescent="0.25">
      <c r="A23" s="3"/>
      <c r="B23" s="4"/>
      <c r="C23" s="5"/>
      <c r="D23" s="3" t="str">
        <f t="shared" si="0"/>
        <v/>
      </c>
      <c r="E23" s="6"/>
      <c r="F23" s="4"/>
      <c r="G23" s="13"/>
      <c r="H23" s="7"/>
      <c r="I23" s="4"/>
      <c r="J23" s="5"/>
      <c r="K23" s="8" t="str">
        <f t="shared" si="1"/>
        <v/>
      </c>
      <c r="L23" s="9" t="str">
        <f t="shared" si="2"/>
        <v/>
      </c>
      <c r="M23" s="10" t="str">
        <f t="shared" si="3"/>
        <v/>
      </c>
      <c r="N23" s="8" t="str">
        <f t="shared" si="4"/>
        <v/>
      </c>
      <c r="O23" s="9" t="str">
        <f t="shared" si="5"/>
        <v/>
      </c>
    </row>
    <row r="24" spans="1:15" x14ac:dyDescent="0.25">
      <c r="A24" s="3"/>
      <c r="B24" s="4"/>
      <c r="C24" s="5"/>
      <c r="D24" s="3" t="str">
        <f t="shared" si="0"/>
        <v/>
      </c>
      <c r="E24" s="6"/>
      <c r="F24" s="4"/>
      <c r="G24" s="13"/>
      <c r="H24" s="7"/>
      <c r="I24" s="4"/>
      <c r="J24" s="5"/>
      <c r="K24" s="8" t="str">
        <f t="shared" si="1"/>
        <v/>
      </c>
      <c r="L24" s="9" t="str">
        <f t="shared" si="2"/>
        <v/>
      </c>
      <c r="M24" s="10" t="str">
        <f t="shared" si="3"/>
        <v/>
      </c>
      <c r="N24" s="8" t="str">
        <f t="shared" si="4"/>
        <v/>
      </c>
      <c r="O24" s="9" t="str">
        <f t="shared" si="5"/>
        <v/>
      </c>
    </row>
    <row r="25" spans="1:15" x14ac:dyDescent="0.25">
      <c r="A25" s="3"/>
      <c r="B25" s="4"/>
      <c r="C25" s="5"/>
      <c r="D25" s="3" t="str">
        <f t="shared" si="0"/>
        <v/>
      </c>
      <c r="E25" s="6"/>
      <c r="F25" s="4"/>
      <c r="G25" s="13"/>
      <c r="H25" s="7"/>
      <c r="I25" s="4"/>
      <c r="J25" s="5"/>
      <c r="K25" s="8" t="str">
        <f t="shared" si="1"/>
        <v/>
      </c>
      <c r="L25" s="9" t="str">
        <f t="shared" si="2"/>
        <v/>
      </c>
      <c r="M25" s="10" t="str">
        <f t="shared" si="3"/>
        <v/>
      </c>
      <c r="N25" s="8" t="str">
        <f t="shared" si="4"/>
        <v/>
      </c>
      <c r="O25" s="9" t="str">
        <f t="shared" si="5"/>
        <v/>
      </c>
    </row>
    <row r="26" spans="1:15" x14ac:dyDescent="0.25">
      <c r="A26" s="3"/>
      <c r="B26" s="4"/>
      <c r="C26" s="5"/>
      <c r="D26" s="3" t="str">
        <f t="shared" si="0"/>
        <v/>
      </c>
      <c r="E26" s="6"/>
      <c r="F26" s="4"/>
      <c r="G26" s="13"/>
      <c r="H26" s="7"/>
      <c r="I26" s="4"/>
      <c r="J26" s="5"/>
      <c r="K26" s="8" t="str">
        <f t="shared" si="1"/>
        <v/>
      </c>
      <c r="L26" s="9" t="str">
        <f t="shared" si="2"/>
        <v/>
      </c>
      <c r="M26" s="10" t="str">
        <f t="shared" si="3"/>
        <v/>
      </c>
      <c r="N26" s="8" t="str">
        <f t="shared" si="4"/>
        <v/>
      </c>
      <c r="O26" s="9" t="str">
        <f t="shared" si="5"/>
        <v/>
      </c>
    </row>
    <row r="27" spans="1:15" x14ac:dyDescent="0.25">
      <c r="A27" s="3"/>
      <c r="B27" s="4"/>
      <c r="C27" s="5"/>
      <c r="D27" s="3" t="str">
        <f t="shared" si="0"/>
        <v/>
      </c>
      <c r="E27" s="6"/>
      <c r="F27" s="4"/>
      <c r="G27" s="13"/>
      <c r="H27" s="7"/>
      <c r="I27" s="4"/>
      <c r="J27" s="5"/>
      <c r="K27" s="8" t="str">
        <f t="shared" si="1"/>
        <v/>
      </c>
      <c r="L27" s="9" t="str">
        <f t="shared" si="2"/>
        <v/>
      </c>
      <c r="M27" s="10" t="str">
        <f t="shared" si="3"/>
        <v/>
      </c>
      <c r="N27" s="8" t="str">
        <f t="shared" si="4"/>
        <v/>
      </c>
      <c r="O27" s="9" t="str">
        <f t="shared" si="5"/>
        <v/>
      </c>
    </row>
    <row r="28" spans="1:15" x14ac:dyDescent="0.25">
      <c r="A28" s="3"/>
      <c r="B28" s="4"/>
      <c r="C28" s="5"/>
      <c r="D28" s="3" t="str">
        <f t="shared" si="0"/>
        <v/>
      </c>
      <c r="E28" s="6"/>
      <c r="F28" s="4"/>
      <c r="G28" s="13"/>
      <c r="H28" s="7"/>
      <c r="I28" s="4"/>
      <c r="J28" s="5"/>
      <c r="K28" s="8" t="str">
        <f t="shared" si="1"/>
        <v/>
      </c>
      <c r="L28" s="9" t="str">
        <f t="shared" si="2"/>
        <v/>
      </c>
      <c r="M28" s="10" t="str">
        <f t="shared" si="3"/>
        <v/>
      </c>
      <c r="N28" s="8" t="str">
        <f t="shared" si="4"/>
        <v/>
      </c>
      <c r="O28" s="9" t="str">
        <f t="shared" si="5"/>
        <v/>
      </c>
    </row>
    <row r="29" spans="1:15" x14ac:dyDescent="0.25">
      <c r="A29" s="3"/>
      <c r="B29" s="4"/>
      <c r="C29" s="5"/>
      <c r="D29" s="3" t="str">
        <f t="shared" si="0"/>
        <v/>
      </c>
      <c r="E29" s="6"/>
      <c r="F29" s="4"/>
      <c r="G29" s="13"/>
      <c r="H29" s="7"/>
      <c r="I29" s="4"/>
      <c r="J29" s="5"/>
      <c r="K29" s="8" t="str">
        <f t="shared" si="1"/>
        <v/>
      </c>
      <c r="L29" s="9" t="str">
        <f t="shared" si="2"/>
        <v/>
      </c>
      <c r="M29" s="10" t="str">
        <f t="shared" si="3"/>
        <v/>
      </c>
      <c r="N29" s="8" t="str">
        <f t="shared" si="4"/>
        <v/>
      </c>
      <c r="O29" s="9" t="str">
        <f t="shared" si="5"/>
        <v/>
      </c>
    </row>
    <row r="30" spans="1:15" x14ac:dyDescent="0.25">
      <c r="A30" s="3"/>
      <c r="B30" s="4"/>
      <c r="C30" s="5"/>
      <c r="D30" s="3" t="str">
        <f t="shared" si="0"/>
        <v/>
      </c>
      <c r="E30" s="6"/>
      <c r="F30" s="4"/>
      <c r="G30" s="13"/>
      <c r="H30" s="7"/>
      <c r="I30" s="4"/>
      <c r="J30" s="5"/>
      <c r="K30" s="8" t="str">
        <f t="shared" si="1"/>
        <v/>
      </c>
      <c r="L30" s="9" t="str">
        <f t="shared" si="2"/>
        <v/>
      </c>
      <c r="M30" s="10" t="str">
        <f t="shared" si="3"/>
        <v/>
      </c>
      <c r="N30" s="8" t="str">
        <f t="shared" si="4"/>
        <v/>
      </c>
      <c r="O30" s="9" t="str">
        <f t="shared" si="5"/>
        <v/>
      </c>
    </row>
    <row r="31" spans="1:15" x14ac:dyDescent="0.25">
      <c r="A31" s="3"/>
      <c r="B31" s="4"/>
      <c r="C31" s="5"/>
      <c r="D31" s="3" t="str">
        <f t="shared" si="0"/>
        <v/>
      </c>
      <c r="E31" s="6"/>
      <c r="F31" s="4"/>
      <c r="G31" s="13"/>
      <c r="H31" s="7"/>
      <c r="I31" s="4"/>
      <c r="J31" s="5"/>
      <c r="K31" s="8" t="str">
        <f t="shared" si="1"/>
        <v/>
      </c>
      <c r="L31" s="9" t="str">
        <f t="shared" si="2"/>
        <v/>
      </c>
      <c r="M31" s="10" t="str">
        <f t="shared" si="3"/>
        <v/>
      </c>
      <c r="N31" s="8" t="str">
        <f t="shared" si="4"/>
        <v/>
      </c>
      <c r="O31" s="9" t="str">
        <f t="shared" si="5"/>
        <v/>
      </c>
    </row>
    <row r="32" spans="1:15" x14ac:dyDescent="0.25">
      <c r="A32" s="3"/>
      <c r="B32" s="4"/>
      <c r="C32" s="5"/>
      <c r="D32" s="3" t="str">
        <f t="shared" si="0"/>
        <v/>
      </c>
      <c r="E32" s="6"/>
      <c r="F32" s="4"/>
      <c r="G32" s="13"/>
      <c r="H32" s="7"/>
      <c r="I32" s="4"/>
      <c r="J32" s="5"/>
      <c r="K32" s="8" t="str">
        <f t="shared" si="1"/>
        <v/>
      </c>
      <c r="L32" s="9" t="str">
        <f t="shared" si="2"/>
        <v/>
      </c>
      <c r="M32" s="10" t="str">
        <f t="shared" si="3"/>
        <v/>
      </c>
      <c r="N32" s="8" t="str">
        <f t="shared" si="4"/>
        <v/>
      </c>
      <c r="O32" s="9" t="str">
        <f t="shared" si="5"/>
        <v/>
      </c>
    </row>
    <row r="33" spans="1:15" x14ac:dyDescent="0.25">
      <c r="A33" s="3"/>
      <c r="B33" s="4"/>
      <c r="C33" s="5"/>
      <c r="D33" s="3" t="str">
        <f t="shared" si="0"/>
        <v/>
      </c>
      <c r="E33" s="6"/>
      <c r="F33" s="4"/>
      <c r="G33" s="13"/>
      <c r="H33" s="7"/>
      <c r="I33" s="4"/>
      <c r="J33" s="5"/>
      <c r="K33" s="8" t="str">
        <f t="shared" si="1"/>
        <v/>
      </c>
      <c r="L33" s="9" t="str">
        <f t="shared" si="2"/>
        <v/>
      </c>
      <c r="M33" s="10" t="str">
        <f t="shared" si="3"/>
        <v/>
      </c>
      <c r="N33" s="8" t="str">
        <f t="shared" si="4"/>
        <v/>
      </c>
      <c r="O33" s="9" t="str">
        <f t="shared" si="5"/>
        <v/>
      </c>
    </row>
    <row r="34" spans="1:15" x14ac:dyDescent="0.25">
      <c r="A34" s="3"/>
      <c r="B34" s="4"/>
      <c r="C34" s="5"/>
      <c r="D34" s="3" t="str">
        <f t="shared" si="0"/>
        <v/>
      </c>
      <c r="E34" s="6"/>
      <c r="F34" s="4"/>
      <c r="G34" s="13"/>
      <c r="H34" s="7"/>
      <c r="I34" s="4"/>
      <c r="J34" s="5"/>
      <c r="K34" s="8" t="str">
        <f t="shared" si="1"/>
        <v/>
      </c>
      <c r="L34" s="9" t="str">
        <f t="shared" si="2"/>
        <v/>
      </c>
      <c r="M34" s="10" t="str">
        <f t="shared" si="3"/>
        <v/>
      </c>
      <c r="N34" s="8" t="str">
        <f t="shared" si="4"/>
        <v/>
      </c>
      <c r="O34" s="9" t="str">
        <f t="shared" si="5"/>
        <v/>
      </c>
    </row>
    <row r="35" spans="1:15" x14ac:dyDescent="0.25">
      <c r="A35" s="3"/>
      <c r="B35" s="4"/>
      <c r="C35" s="5"/>
      <c r="D35" s="3" t="str">
        <f t="shared" si="0"/>
        <v/>
      </c>
      <c r="E35" s="6"/>
      <c r="F35" s="4"/>
      <c r="G35" s="13"/>
      <c r="H35" s="7"/>
      <c r="I35" s="4"/>
      <c r="J35" s="5"/>
      <c r="K35" s="8" t="str">
        <f t="shared" si="1"/>
        <v/>
      </c>
      <c r="L35" s="9" t="str">
        <f t="shared" si="2"/>
        <v/>
      </c>
      <c r="M35" s="10" t="str">
        <f t="shared" si="3"/>
        <v/>
      </c>
      <c r="N35" s="8" t="str">
        <f t="shared" si="4"/>
        <v/>
      </c>
      <c r="O35" s="9" t="str">
        <f t="shared" si="5"/>
        <v/>
      </c>
    </row>
    <row r="36" spans="1:15" x14ac:dyDescent="0.25">
      <c r="A36" s="3"/>
      <c r="B36" s="4"/>
      <c r="C36" s="5"/>
      <c r="D36" s="3" t="str">
        <f t="shared" si="0"/>
        <v/>
      </c>
      <c r="E36" s="6"/>
      <c r="F36" s="4"/>
      <c r="G36" s="13"/>
      <c r="H36" s="7"/>
      <c r="I36" s="4"/>
      <c r="J36" s="5"/>
      <c r="K36" s="8" t="str">
        <f t="shared" si="1"/>
        <v/>
      </c>
      <c r="L36" s="9" t="str">
        <f t="shared" si="2"/>
        <v/>
      </c>
      <c r="M36" s="10" t="str">
        <f t="shared" si="3"/>
        <v/>
      </c>
      <c r="N36" s="8" t="str">
        <f t="shared" si="4"/>
        <v/>
      </c>
      <c r="O36" s="9" t="str">
        <f t="shared" si="5"/>
        <v/>
      </c>
    </row>
    <row r="37" spans="1:15" x14ac:dyDescent="0.25">
      <c r="A37" s="3"/>
      <c r="B37" s="4"/>
      <c r="C37" s="5"/>
      <c r="D37" s="3" t="str">
        <f t="shared" si="0"/>
        <v/>
      </c>
      <c r="E37" s="6"/>
      <c r="F37" s="4"/>
      <c r="G37" s="13"/>
      <c r="H37" s="7"/>
      <c r="I37" s="4"/>
      <c r="J37" s="5"/>
      <c r="K37" s="8" t="str">
        <f t="shared" si="1"/>
        <v/>
      </c>
      <c r="L37" s="9" t="str">
        <f t="shared" si="2"/>
        <v/>
      </c>
      <c r="M37" s="10" t="str">
        <f t="shared" si="3"/>
        <v/>
      </c>
      <c r="N37" s="8" t="str">
        <f t="shared" si="4"/>
        <v/>
      </c>
      <c r="O37" s="9" t="str">
        <f t="shared" si="5"/>
        <v/>
      </c>
    </row>
    <row r="38" spans="1:15" x14ac:dyDescent="0.25">
      <c r="A38" s="3"/>
      <c r="B38" s="4"/>
      <c r="C38" s="5"/>
      <c r="D38" s="3" t="str">
        <f t="shared" si="0"/>
        <v/>
      </c>
      <c r="E38" s="6"/>
      <c r="F38" s="4"/>
      <c r="G38" s="13"/>
      <c r="H38" s="7"/>
      <c r="I38" s="4"/>
      <c r="J38" s="5"/>
      <c r="K38" s="8" t="str">
        <f t="shared" si="1"/>
        <v/>
      </c>
      <c r="L38" s="9" t="str">
        <f t="shared" si="2"/>
        <v/>
      </c>
      <c r="M38" s="10" t="str">
        <f t="shared" si="3"/>
        <v/>
      </c>
      <c r="N38" s="8" t="str">
        <f t="shared" si="4"/>
        <v/>
      </c>
      <c r="O38" s="9" t="str">
        <f t="shared" si="5"/>
        <v/>
      </c>
    </row>
    <row r="39" spans="1:15" x14ac:dyDescent="0.25">
      <c r="A39" s="3"/>
      <c r="B39" s="4"/>
      <c r="C39" s="5"/>
      <c r="D39" s="3" t="str">
        <f t="shared" si="0"/>
        <v/>
      </c>
      <c r="E39" s="6"/>
      <c r="F39" s="4"/>
      <c r="G39" s="13"/>
      <c r="H39" s="7"/>
      <c r="I39" s="4"/>
      <c r="J39" s="5"/>
      <c r="K39" s="8" t="str">
        <f t="shared" si="1"/>
        <v/>
      </c>
      <c r="L39" s="9" t="str">
        <f t="shared" si="2"/>
        <v/>
      </c>
      <c r="M39" s="10" t="str">
        <f t="shared" si="3"/>
        <v/>
      </c>
      <c r="N39" s="8" t="str">
        <f t="shared" si="4"/>
        <v/>
      </c>
      <c r="O39" s="9" t="str">
        <f t="shared" si="5"/>
        <v/>
      </c>
    </row>
    <row r="40" spans="1:15" x14ac:dyDescent="0.25">
      <c r="A40" s="3"/>
      <c r="B40" s="4"/>
      <c r="C40" s="5"/>
      <c r="D40" s="3" t="str">
        <f t="shared" si="0"/>
        <v/>
      </c>
      <c r="E40" s="6"/>
      <c r="F40" s="4"/>
      <c r="G40" s="13"/>
      <c r="H40" s="7"/>
      <c r="I40" s="4"/>
      <c r="J40" s="5"/>
      <c r="K40" s="8" t="str">
        <f t="shared" si="1"/>
        <v/>
      </c>
      <c r="L40" s="9" t="str">
        <f t="shared" si="2"/>
        <v/>
      </c>
      <c r="M40" s="10" t="str">
        <f t="shared" si="3"/>
        <v/>
      </c>
      <c r="N40" s="8" t="str">
        <f t="shared" si="4"/>
        <v/>
      </c>
      <c r="O40" s="9" t="str">
        <f t="shared" si="5"/>
        <v/>
      </c>
    </row>
    <row r="41" spans="1:15" x14ac:dyDescent="0.25">
      <c r="A41" s="3"/>
      <c r="B41" s="4"/>
      <c r="C41" s="5"/>
      <c r="D41" s="3" t="str">
        <f t="shared" si="0"/>
        <v/>
      </c>
      <c r="E41" s="6"/>
      <c r="F41" s="4"/>
      <c r="G41" s="13"/>
      <c r="H41" s="7"/>
      <c r="I41" s="4"/>
      <c r="J41" s="5"/>
      <c r="K41" s="8" t="str">
        <f t="shared" si="1"/>
        <v/>
      </c>
      <c r="L41" s="9" t="str">
        <f t="shared" si="2"/>
        <v/>
      </c>
      <c r="M41" s="10" t="str">
        <f t="shared" si="3"/>
        <v/>
      </c>
      <c r="N41" s="8" t="str">
        <f t="shared" si="4"/>
        <v/>
      </c>
      <c r="O41" s="9" t="str">
        <f t="shared" si="5"/>
        <v/>
      </c>
    </row>
    <row r="42" spans="1:15" x14ac:dyDescent="0.25">
      <c r="A42" s="3"/>
      <c r="B42" s="4"/>
      <c r="C42" s="5"/>
      <c r="D42" s="3" t="str">
        <f t="shared" si="0"/>
        <v/>
      </c>
      <c r="E42" s="6"/>
      <c r="F42" s="4"/>
      <c r="G42" s="13"/>
      <c r="H42" s="7"/>
      <c r="I42" s="4"/>
      <c r="J42" s="5"/>
      <c r="K42" s="8" t="str">
        <f t="shared" si="1"/>
        <v/>
      </c>
      <c r="L42" s="9" t="str">
        <f t="shared" si="2"/>
        <v/>
      </c>
      <c r="M42" s="10" t="str">
        <f t="shared" si="3"/>
        <v/>
      </c>
      <c r="N42" s="8" t="str">
        <f t="shared" si="4"/>
        <v/>
      </c>
      <c r="O42" s="9" t="str">
        <f t="shared" si="5"/>
        <v/>
      </c>
    </row>
    <row r="43" spans="1:15" x14ac:dyDescent="0.25">
      <c r="A43" s="3"/>
      <c r="B43" s="4"/>
      <c r="C43" s="5"/>
      <c r="D43" s="3" t="str">
        <f t="shared" si="0"/>
        <v/>
      </c>
      <c r="E43" s="6"/>
      <c r="F43" s="4"/>
      <c r="G43" s="13"/>
      <c r="H43" s="7"/>
      <c r="I43" s="4"/>
      <c r="J43" s="5"/>
      <c r="K43" s="8" t="str">
        <f t="shared" si="1"/>
        <v/>
      </c>
      <c r="L43" s="9" t="str">
        <f t="shared" si="2"/>
        <v/>
      </c>
      <c r="M43" s="10" t="str">
        <f t="shared" si="3"/>
        <v/>
      </c>
      <c r="N43" s="8" t="str">
        <f t="shared" si="4"/>
        <v/>
      </c>
      <c r="O43" s="9" t="str">
        <f t="shared" si="5"/>
        <v/>
      </c>
    </row>
    <row r="44" spans="1:15" x14ac:dyDescent="0.25">
      <c r="A44" s="3"/>
      <c r="B44" s="4"/>
      <c r="C44" s="5"/>
      <c r="D44" s="3" t="str">
        <f t="shared" si="0"/>
        <v/>
      </c>
      <c r="E44" s="6"/>
      <c r="F44" s="4"/>
      <c r="G44" s="13"/>
      <c r="H44" s="7"/>
      <c r="I44" s="4"/>
      <c r="J44" s="5"/>
      <c r="K44" s="8" t="str">
        <f t="shared" si="1"/>
        <v/>
      </c>
      <c r="L44" s="9" t="str">
        <f t="shared" si="2"/>
        <v/>
      </c>
      <c r="M44" s="10" t="str">
        <f t="shared" si="3"/>
        <v/>
      </c>
      <c r="N44" s="8" t="str">
        <f t="shared" si="4"/>
        <v/>
      </c>
      <c r="O44" s="9" t="str">
        <f t="shared" si="5"/>
        <v/>
      </c>
    </row>
    <row r="45" spans="1:15" x14ac:dyDescent="0.25">
      <c r="A45" s="3"/>
      <c r="B45" s="4"/>
      <c r="C45" s="5"/>
      <c r="D45" s="3" t="str">
        <f t="shared" si="0"/>
        <v/>
      </c>
      <c r="E45" s="6"/>
      <c r="F45" s="4"/>
      <c r="G45" s="13"/>
      <c r="H45" s="7"/>
      <c r="I45" s="4"/>
      <c r="J45" s="5"/>
      <c r="K45" s="8" t="str">
        <f t="shared" si="1"/>
        <v/>
      </c>
      <c r="L45" s="9" t="str">
        <f t="shared" si="2"/>
        <v/>
      </c>
      <c r="M45" s="10" t="str">
        <f t="shared" si="3"/>
        <v/>
      </c>
      <c r="N45" s="8" t="str">
        <f t="shared" si="4"/>
        <v/>
      </c>
      <c r="O45" s="9" t="str">
        <f t="shared" si="5"/>
        <v/>
      </c>
    </row>
    <row r="46" spans="1:15" x14ac:dyDescent="0.25">
      <c r="A46" s="3"/>
      <c r="B46" s="4"/>
      <c r="C46" s="5"/>
      <c r="D46" s="3" t="str">
        <f t="shared" si="0"/>
        <v/>
      </c>
      <c r="E46" s="6"/>
      <c r="F46" s="4"/>
      <c r="G46" s="13"/>
      <c r="H46" s="7"/>
      <c r="I46" s="4"/>
      <c r="J46" s="5"/>
      <c r="K46" s="8" t="str">
        <f t="shared" si="1"/>
        <v/>
      </c>
      <c r="L46" s="9" t="str">
        <f t="shared" si="2"/>
        <v/>
      </c>
      <c r="M46" s="10" t="str">
        <f t="shared" si="3"/>
        <v/>
      </c>
      <c r="N46" s="8" t="str">
        <f t="shared" si="4"/>
        <v/>
      </c>
      <c r="O46" s="9" t="str">
        <f t="shared" si="5"/>
        <v/>
      </c>
    </row>
    <row r="47" spans="1:15" x14ac:dyDescent="0.25">
      <c r="A47" s="3"/>
      <c r="B47" s="4"/>
      <c r="C47" s="5"/>
      <c r="D47" s="3" t="str">
        <f t="shared" si="0"/>
        <v/>
      </c>
      <c r="E47" s="6"/>
      <c r="F47" s="4"/>
      <c r="G47" s="13"/>
      <c r="H47" s="7"/>
      <c r="I47" s="4"/>
      <c r="J47" s="5"/>
      <c r="K47" s="8" t="str">
        <f t="shared" si="1"/>
        <v/>
      </c>
      <c r="L47" s="9" t="str">
        <f t="shared" si="2"/>
        <v/>
      </c>
      <c r="M47" s="10" t="str">
        <f t="shared" si="3"/>
        <v/>
      </c>
      <c r="N47" s="8" t="str">
        <f t="shared" si="4"/>
        <v/>
      </c>
      <c r="O47" s="9" t="str">
        <f t="shared" si="5"/>
        <v/>
      </c>
    </row>
    <row r="48" spans="1:15" x14ac:dyDescent="0.25">
      <c r="A48" s="3"/>
      <c r="B48" s="4"/>
      <c r="C48" s="5"/>
      <c r="D48" s="3" t="str">
        <f t="shared" si="0"/>
        <v/>
      </c>
      <c r="E48" s="6"/>
      <c r="F48" s="4"/>
      <c r="G48" s="13"/>
      <c r="H48" s="7"/>
      <c r="I48" s="4"/>
      <c r="J48" s="5"/>
      <c r="K48" s="8" t="str">
        <f t="shared" si="1"/>
        <v/>
      </c>
      <c r="L48" s="9" t="str">
        <f t="shared" si="2"/>
        <v/>
      </c>
      <c r="M48" s="10" t="str">
        <f t="shared" si="3"/>
        <v/>
      </c>
      <c r="N48" s="8" t="str">
        <f t="shared" si="4"/>
        <v/>
      </c>
      <c r="O48" s="9" t="str">
        <f t="shared" si="5"/>
        <v/>
      </c>
    </row>
    <row r="49" spans="1:15" x14ac:dyDescent="0.25">
      <c r="A49" s="3"/>
      <c r="B49" s="4"/>
      <c r="C49" s="5"/>
      <c r="D49" s="3" t="str">
        <f t="shared" si="0"/>
        <v/>
      </c>
      <c r="E49" s="6"/>
      <c r="F49" s="4"/>
      <c r="G49" s="13"/>
      <c r="H49" s="7"/>
      <c r="I49" s="4"/>
      <c r="J49" s="5"/>
      <c r="K49" s="8" t="str">
        <f t="shared" si="1"/>
        <v/>
      </c>
      <c r="L49" s="9" t="str">
        <f t="shared" si="2"/>
        <v/>
      </c>
      <c r="M49" s="10" t="str">
        <f t="shared" si="3"/>
        <v/>
      </c>
      <c r="N49" s="8" t="str">
        <f t="shared" si="4"/>
        <v/>
      </c>
      <c r="O49" s="9" t="str">
        <f t="shared" si="5"/>
        <v/>
      </c>
    </row>
    <row r="50" spans="1:15" x14ac:dyDescent="0.25">
      <c r="A50" s="3"/>
      <c r="B50" s="4"/>
      <c r="C50" s="5"/>
      <c r="D50" s="3" t="str">
        <f t="shared" si="0"/>
        <v/>
      </c>
      <c r="E50" s="6"/>
      <c r="F50" s="4"/>
      <c r="G50" s="13"/>
      <c r="H50" s="7"/>
      <c r="I50" s="4"/>
      <c r="J50" s="5"/>
      <c r="K50" s="8" t="str">
        <f t="shared" si="1"/>
        <v/>
      </c>
      <c r="L50" s="9" t="str">
        <f t="shared" si="2"/>
        <v/>
      </c>
      <c r="M50" s="10" t="str">
        <f t="shared" si="3"/>
        <v/>
      </c>
      <c r="N50" s="8" t="str">
        <f t="shared" si="4"/>
        <v/>
      </c>
      <c r="O50" s="9" t="str">
        <f t="shared" si="5"/>
        <v/>
      </c>
    </row>
    <row r="51" spans="1:15" x14ac:dyDescent="0.25">
      <c r="A51" s="3"/>
      <c r="B51" s="4"/>
      <c r="C51" s="5"/>
      <c r="D51" s="3" t="str">
        <f t="shared" si="0"/>
        <v/>
      </c>
      <c r="E51" s="6"/>
      <c r="F51" s="4"/>
      <c r="G51" s="13"/>
      <c r="H51" s="7"/>
      <c r="I51" s="4"/>
      <c r="J51" s="5"/>
      <c r="K51" s="8" t="str">
        <f t="shared" si="1"/>
        <v/>
      </c>
      <c r="L51" s="9" t="str">
        <f t="shared" si="2"/>
        <v/>
      </c>
      <c r="M51" s="10" t="str">
        <f t="shared" si="3"/>
        <v/>
      </c>
      <c r="N51" s="8" t="str">
        <f t="shared" si="4"/>
        <v/>
      </c>
      <c r="O51" s="9" t="str">
        <f t="shared" si="5"/>
        <v/>
      </c>
    </row>
    <row r="52" spans="1:15" x14ac:dyDescent="0.25">
      <c r="A52" s="3"/>
      <c r="B52" s="4"/>
      <c r="C52" s="5"/>
      <c r="D52" s="3" t="str">
        <f t="shared" si="0"/>
        <v/>
      </c>
      <c r="E52" s="6"/>
      <c r="F52" s="4"/>
      <c r="G52" s="13"/>
      <c r="H52" s="7"/>
      <c r="I52" s="4"/>
      <c r="J52" s="5"/>
      <c r="K52" s="8" t="str">
        <f t="shared" si="1"/>
        <v/>
      </c>
      <c r="L52" s="9" t="str">
        <f t="shared" si="2"/>
        <v/>
      </c>
      <c r="M52" s="10" t="str">
        <f t="shared" si="3"/>
        <v/>
      </c>
      <c r="N52" s="8" t="str">
        <f t="shared" si="4"/>
        <v/>
      </c>
      <c r="O52" s="9" t="str">
        <f t="shared" si="5"/>
        <v/>
      </c>
    </row>
    <row r="53" spans="1:15" x14ac:dyDescent="0.25">
      <c r="A53" s="3"/>
      <c r="B53" s="4"/>
      <c r="C53" s="5"/>
      <c r="D53" s="3" t="str">
        <f t="shared" si="0"/>
        <v/>
      </c>
      <c r="E53" s="6"/>
      <c r="F53" s="4"/>
      <c r="G53" s="13"/>
      <c r="H53" s="7"/>
      <c r="I53" s="4"/>
      <c r="J53" s="5"/>
      <c r="K53" s="8" t="str">
        <f t="shared" si="1"/>
        <v/>
      </c>
      <c r="L53" s="9" t="str">
        <f t="shared" si="2"/>
        <v/>
      </c>
      <c r="M53" s="10" t="str">
        <f t="shared" si="3"/>
        <v/>
      </c>
      <c r="N53" s="8" t="str">
        <f t="shared" si="4"/>
        <v/>
      </c>
      <c r="O53" s="9" t="str">
        <f t="shared" si="5"/>
        <v/>
      </c>
    </row>
    <row r="54" spans="1:15" x14ac:dyDescent="0.25">
      <c r="A54" s="3"/>
      <c r="B54" s="4"/>
      <c r="C54" s="5"/>
      <c r="D54" s="3" t="str">
        <f t="shared" si="0"/>
        <v/>
      </c>
      <c r="E54" s="6"/>
      <c r="F54" s="4"/>
      <c r="G54" s="13"/>
      <c r="H54" s="7"/>
      <c r="I54" s="4"/>
      <c r="J54" s="5"/>
      <c r="K54" s="8" t="str">
        <f t="shared" si="1"/>
        <v/>
      </c>
      <c r="L54" s="9" t="str">
        <f t="shared" si="2"/>
        <v/>
      </c>
      <c r="M54" s="10" t="str">
        <f t="shared" si="3"/>
        <v/>
      </c>
      <c r="N54" s="8" t="str">
        <f t="shared" si="4"/>
        <v/>
      </c>
      <c r="O54" s="9" t="str">
        <f t="shared" si="5"/>
        <v/>
      </c>
    </row>
    <row r="55" spans="1:15" x14ac:dyDescent="0.25">
      <c r="A55" s="3"/>
      <c r="B55" s="4"/>
      <c r="C55" s="5"/>
      <c r="D55" s="3" t="str">
        <f t="shared" si="0"/>
        <v/>
      </c>
      <c r="E55" s="6"/>
      <c r="F55" s="4"/>
      <c r="G55" s="13"/>
      <c r="H55" s="7"/>
      <c r="I55" s="4"/>
      <c r="J55" s="5"/>
      <c r="K55" s="8" t="str">
        <f t="shared" si="1"/>
        <v/>
      </c>
      <c r="L55" s="9" t="str">
        <f t="shared" si="2"/>
        <v/>
      </c>
      <c r="M55" s="10" t="str">
        <f t="shared" si="3"/>
        <v/>
      </c>
      <c r="N55" s="8" t="str">
        <f t="shared" si="4"/>
        <v/>
      </c>
      <c r="O55" s="9" t="str">
        <f t="shared" si="5"/>
        <v/>
      </c>
    </row>
    <row r="56" spans="1:15" x14ac:dyDescent="0.25">
      <c r="A56" s="3"/>
      <c r="B56" s="4"/>
      <c r="C56" s="5"/>
      <c r="D56" s="3" t="str">
        <f t="shared" si="0"/>
        <v/>
      </c>
      <c r="E56" s="6"/>
      <c r="F56" s="4"/>
      <c r="G56" s="13"/>
      <c r="H56" s="7"/>
      <c r="I56" s="4"/>
      <c r="J56" s="5"/>
      <c r="K56" s="8" t="str">
        <f t="shared" si="1"/>
        <v/>
      </c>
      <c r="L56" s="9" t="str">
        <f t="shared" si="2"/>
        <v/>
      </c>
      <c r="M56" s="10" t="str">
        <f t="shared" si="3"/>
        <v/>
      </c>
      <c r="N56" s="8" t="str">
        <f t="shared" si="4"/>
        <v/>
      </c>
      <c r="O56" s="9" t="str">
        <f t="shared" si="5"/>
        <v/>
      </c>
    </row>
    <row r="57" spans="1:15" x14ac:dyDescent="0.25">
      <c r="A57" s="3"/>
      <c r="B57" s="4"/>
      <c r="C57" s="5"/>
      <c r="D57" s="3" t="str">
        <f t="shared" si="0"/>
        <v/>
      </c>
      <c r="E57" s="6"/>
      <c r="F57" s="4"/>
      <c r="G57" s="13"/>
      <c r="H57" s="7"/>
      <c r="I57" s="4"/>
      <c r="J57" s="5"/>
      <c r="K57" s="8" t="str">
        <f t="shared" si="1"/>
        <v/>
      </c>
      <c r="L57" s="9" t="str">
        <f t="shared" si="2"/>
        <v/>
      </c>
      <c r="M57" s="10" t="str">
        <f t="shared" si="3"/>
        <v/>
      </c>
      <c r="N57" s="8" t="str">
        <f t="shared" si="4"/>
        <v/>
      </c>
      <c r="O57" s="9" t="str">
        <f t="shared" si="5"/>
        <v/>
      </c>
    </row>
    <row r="58" spans="1:15" x14ac:dyDescent="0.25">
      <c r="A58" s="3"/>
      <c r="B58" s="4"/>
      <c r="C58" s="5"/>
      <c r="D58" s="3" t="str">
        <f t="shared" si="0"/>
        <v/>
      </c>
      <c r="E58" s="6"/>
      <c r="F58" s="4"/>
      <c r="G58" s="13"/>
      <c r="H58" s="7"/>
      <c r="I58" s="4"/>
      <c r="J58" s="5"/>
      <c r="K58" s="8" t="str">
        <f t="shared" si="1"/>
        <v/>
      </c>
      <c r="L58" s="9" t="str">
        <f t="shared" si="2"/>
        <v/>
      </c>
      <c r="M58" s="10" t="str">
        <f t="shared" si="3"/>
        <v/>
      </c>
      <c r="N58" s="8" t="str">
        <f t="shared" si="4"/>
        <v/>
      </c>
      <c r="O58" s="9" t="str">
        <f t="shared" si="5"/>
        <v/>
      </c>
    </row>
    <row r="59" spans="1:15" x14ac:dyDescent="0.25">
      <c r="A59" s="3"/>
      <c r="B59" s="4"/>
      <c r="C59" s="5"/>
      <c r="D59" s="3" t="str">
        <f t="shared" si="0"/>
        <v/>
      </c>
      <c r="E59" s="6"/>
      <c r="F59" s="4"/>
      <c r="G59" s="13"/>
      <c r="H59" s="7"/>
      <c r="I59" s="4"/>
      <c r="J59" s="5"/>
      <c r="K59" s="8" t="str">
        <f t="shared" si="1"/>
        <v/>
      </c>
      <c r="L59" s="9" t="str">
        <f t="shared" si="2"/>
        <v/>
      </c>
      <c r="M59" s="10" t="str">
        <f t="shared" si="3"/>
        <v/>
      </c>
      <c r="N59" s="8" t="str">
        <f t="shared" si="4"/>
        <v/>
      </c>
      <c r="O59" s="9" t="str">
        <f t="shared" si="5"/>
        <v/>
      </c>
    </row>
    <row r="60" spans="1:15" x14ac:dyDescent="0.25">
      <c r="A60" s="3"/>
      <c r="B60" s="4"/>
      <c r="C60" s="5"/>
      <c r="D60" s="3" t="str">
        <f t="shared" si="0"/>
        <v/>
      </c>
      <c r="E60" s="6"/>
      <c r="F60" s="4"/>
      <c r="G60" s="13"/>
      <c r="H60" s="7"/>
      <c r="I60" s="4"/>
      <c r="J60" s="5"/>
      <c r="K60" s="8" t="str">
        <f t="shared" si="1"/>
        <v/>
      </c>
      <c r="L60" s="9" t="str">
        <f t="shared" si="2"/>
        <v/>
      </c>
      <c r="M60" s="10" t="str">
        <f t="shared" si="3"/>
        <v/>
      </c>
      <c r="N60" s="8" t="str">
        <f t="shared" si="4"/>
        <v/>
      </c>
      <c r="O60" s="9" t="str">
        <f t="shared" si="5"/>
        <v/>
      </c>
    </row>
    <row r="61" spans="1:15" x14ac:dyDescent="0.25">
      <c r="A61" s="3"/>
      <c r="B61" s="4"/>
      <c r="C61" s="5"/>
      <c r="D61" s="3" t="str">
        <f t="shared" si="0"/>
        <v/>
      </c>
      <c r="E61" s="6"/>
      <c r="F61" s="4"/>
      <c r="G61" s="13"/>
      <c r="H61" s="7"/>
      <c r="I61" s="4"/>
      <c r="J61" s="5"/>
      <c r="K61" s="8" t="str">
        <f t="shared" si="1"/>
        <v/>
      </c>
      <c r="L61" s="9" t="str">
        <f t="shared" si="2"/>
        <v/>
      </c>
      <c r="M61" s="10" t="str">
        <f t="shared" si="3"/>
        <v/>
      </c>
      <c r="N61" s="8" t="str">
        <f t="shared" si="4"/>
        <v/>
      </c>
      <c r="O61" s="9" t="str">
        <f t="shared" si="5"/>
        <v/>
      </c>
    </row>
    <row r="62" spans="1:15" x14ac:dyDescent="0.25">
      <c r="A62" s="3"/>
      <c r="B62" s="4"/>
      <c r="C62" s="5"/>
      <c r="D62" s="3" t="str">
        <f t="shared" si="0"/>
        <v/>
      </c>
      <c r="E62" s="6"/>
      <c r="F62" s="4"/>
      <c r="G62" s="13"/>
      <c r="H62" s="7"/>
      <c r="I62" s="4"/>
      <c r="J62" s="5"/>
      <c r="K62" s="8" t="str">
        <f t="shared" si="1"/>
        <v/>
      </c>
      <c r="L62" s="9" t="str">
        <f t="shared" si="2"/>
        <v/>
      </c>
      <c r="M62" s="10" t="str">
        <f t="shared" si="3"/>
        <v/>
      </c>
      <c r="N62" s="8" t="str">
        <f t="shared" si="4"/>
        <v/>
      </c>
      <c r="O62" s="9" t="str">
        <f t="shared" si="5"/>
        <v/>
      </c>
    </row>
    <row r="63" spans="1:15" x14ac:dyDescent="0.25">
      <c r="A63" s="3"/>
      <c r="B63" s="4"/>
      <c r="C63" s="5"/>
      <c r="D63" s="3" t="str">
        <f t="shared" si="0"/>
        <v/>
      </c>
      <c r="E63" s="6"/>
      <c r="F63" s="4"/>
      <c r="G63" s="13"/>
      <c r="H63" s="7"/>
      <c r="I63" s="4"/>
      <c r="J63" s="5"/>
      <c r="K63" s="8" t="str">
        <f t="shared" si="1"/>
        <v/>
      </c>
      <c r="L63" s="9" t="str">
        <f t="shared" si="2"/>
        <v/>
      </c>
      <c r="M63" s="10" t="str">
        <f t="shared" si="3"/>
        <v/>
      </c>
      <c r="N63" s="8" t="str">
        <f t="shared" si="4"/>
        <v/>
      </c>
      <c r="O63" s="9" t="str">
        <f t="shared" si="5"/>
        <v/>
      </c>
    </row>
    <row r="64" spans="1:15" x14ac:dyDescent="0.25">
      <c r="A64" s="3"/>
      <c r="B64" s="4"/>
      <c r="C64" s="5"/>
      <c r="D64" s="3" t="str">
        <f t="shared" si="0"/>
        <v/>
      </c>
      <c r="E64" s="6"/>
      <c r="F64" s="4"/>
      <c r="G64" s="13"/>
      <c r="H64" s="7"/>
      <c r="I64" s="4"/>
      <c r="J64" s="5"/>
      <c r="K64" s="8" t="str">
        <f t="shared" si="1"/>
        <v/>
      </c>
      <c r="L64" s="9" t="str">
        <f t="shared" si="2"/>
        <v/>
      </c>
      <c r="M64" s="10" t="str">
        <f t="shared" si="3"/>
        <v/>
      </c>
      <c r="N64" s="8" t="str">
        <f t="shared" si="4"/>
        <v/>
      </c>
      <c r="O64" s="9" t="str">
        <f t="shared" si="5"/>
        <v/>
      </c>
    </row>
    <row r="65" spans="1:15" x14ac:dyDescent="0.25">
      <c r="A65" s="3"/>
      <c r="B65" s="4"/>
      <c r="C65" s="5"/>
      <c r="D65" s="3" t="str">
        <f t="shared" si="0"/>
        <v/>
      </c>
      <c r="E65" s="6"/>
      <c r="F65" s="4"/>
      <c r="G65" s="13"/>
      <c r="H65" s="7"/>
      <c r="I65" s="4"/>
      <c r="J65" s="5"/>
      <c r="K65" s="8" t="str">
        <f t="shared" si="1"/>
        <v/>
      </c>
      <c r="L65" s="9" t="str">
        <f t="shared" si="2"/>
        <v/>
      </c>
      <c r="M65" s="10" t="str">
        <f t="shared" si="3"/>
        <v/>
      </c>
      <c r="N65" s="8" t="str">
        <f t="shared" si="4"/>
        <v/>
      </c>
      <c r="O65" s="9" t="str">
        <f t="shared" si="5"/>
        <v/>
      </c>
    </row>
    <row r="66" spans="1:15" x14ac:dyDescent="0.25">
      <c r="A66" s="3"/>
      <c r="B66" s="4"/>
      <c r="C66" s="5"/>
      <c r="D66" s="3" t="str">
        <f t="shared" si="0"/>
        <v/>
      </c>
      <c r="E66" s="6"/>
      <c r="F66" s="4"/>
      <c r="G66" s="13"/>
      <c r="H66" s="7"/>
      <c r="I66" s="4"/>
      <c r="J66" s="5"/>
      <c r="K66" s="8" t="str">
        <f t="shared" si="1"/>
        <v/>
      </c>
      <c r="L66" s="9" t="str">
        <f t="shared" si="2"/>
        <v/>
      </c>
      <c r="M66" s="10" t="str">
        <f t="shared" si="3"/>
        <v/>
      </c>
      <c r="N66" s="8" t="str">
        <f t="shared" si="4"/>
        <v/>
      </c>
      <c r="O66" s="9" t="str">
        <f t="shared" si="5"/>
        <v/>
      </c>
    </row>
    <row r="67" spans="1:15" x14ac:dyDescent="0.25">
      <c r="A67" s="3"/>
      <c r="B67" s="4"/>
      <c r="C67" s="5"/>
      <c r="D67" s="3" t="str">
        <f t="shared" si="0"/>
        <v/>
      </c>
      <c r="E67" s="6"/>
      <c r="F67" s="4"/>
      <c r="G67" s="13"/>
      <c r="H67" s="7"/>
      <c r="I67" s="4"/>
      <c r="J67" s="5"/>
      <c r="K67" s="8" t="str">
        <f t="shared" si="1"/>
        <v/>
      </c>
      <c r="L67" s="9" t="str">
        <f t="shared" si="2"/>
        <v/>
      </c>
      <c r="M67" s="10" t="str">
        <f t="shared" si="3"/>
        <v/>
      </c>
      <c r="N67" s="8" t="str">
        <f t="shared" si="4"/>
        <v/>
      </c>
      <c r="O67" s="9" t="str">
        <f t="shared" si="5"/>
        <v/>
      </c>
    </row>
    <row r="68" spans="1:15" x14ac:dyDescent="0.25">
      <c r="A68" s="3"/>
      <c r="B68" s="4"/>
      <c r="C68" s="5"/>
      <c r="D68" s="3" t="str">
        <f t="shared" ref="D68:D102" si="6">IF(ISBLANK(C68),"",YEAR(C68))</f>
        <v/>
      </c>
      <c r="E68" s="6"/>
      <c r="F68" s="4"/>
      <c r="G68" s="13"/>
      <c r="H68" s="7"/>
      <c r="I68" s="4"/>
      <c r="J68" s="5"/>
      <c r="K68" s="8" t="str">
        <f t="shared" ref="K68:K102" si="7">IF(ISBLANK(B68),"",UPPER(LEFT(B68,1)))</f>
        <v/>
      </c>
      <c r="L68" s="9" t="str">
        <f t="shared" ref="L68:L102" si="8">IF(ISBLANK(C68),"",IF(ISNUMBER(C68),C68,DATE(YEAR(C68),MONTH(C68),DAY(C68))))</f>
        <v/>
      </c>
      <c r="M68" s="10" t="str">
        <f t="shared" ref="M68:M102" si="9">IF(ISBLANK(E68),"",ROUND(IF(ISNUMBER(E68),E68,VALUE(SUBSTITUTE(E68,"€",""))),0))</f>
        <v/>
      </c>
      <c r="N68" s="8" t="str">
        <f t="shared" ref="N68:N102" si="10">IF(ISBLANK(F68),"",LEFT(F68,1))</f>
        <v/>
      </c>
      <c r="O68" s="9" t="str">
        <f t="shared" si="5"/>
        <v/>
      </c>
    </row>
    <row r="69" spans="1:15" x14ac:dyDescent="0.25">
      <c r="A69" s="3"/>
      <c r="B69" s="4"/>
      <c r="C69" s="5"/>
      <c r="D69" s="3" t="str">
        <f t="shared" si="6"/>
        <v/>
      </c>
      <c r="E69" s="6"/>
      <c r="F69" s="4"/>
      <c r="G69" s="13"/>
      <c r="H69" s="7"/>
      <c r="I69" s="4"/>
      <c r="J69" s="5"/>
      <c r="K69" s="8" t="str">
        <f t="shared" si="7"/>
        <v/>
      </c>
      <c r="L69" s="9" t="str">
        <f t="shared" si="8"/>
        <v/>
      </c>
      <c r="M69" s="10" t="str">
        <f t="shared" si="9"/>
        <v/>
      </c>
      <c r="N69" s="8" t="str">
        <f t="shared" si="10"/>
        <v/>
      </c>
      <c r="O69" s="9" t="str">
        <f t="shared" ref="O69:O102" si="11">IF(ISBLANK(J69),"",IF(ISNUMBER(J69),J69,DATE(YEAR(J69),MONTH(J69),DAY(J69))))</f>
        <v/>
      </c>
    </row>
    <row r="70" spans="1:15" x14ac:dyDescent="0.25">
      <c r="A70" s="3"/>
      <c r="B70" s="4"/>
      <c r="C70" s="5"/>
      <c r="D70" s="3" t="str">
        <f t="shared" si="6"/>
        <v/>
      </c>
      <c r="E70" s="6"/>
      <c r="F70" s="4"/>
      <c r="G70" s="13"/>
      <c r="H70" s="7"/>
      <c r="I70" s="4"/>
      <c r="J70" s="5"/>
      <c r="K70" s="8" t="str">
        <f t="shared" si="7"/>
        <v/>
      </c>
      <c r="L70" s="9" t="str">
        <f t="shared" si="8"/>
        <v/>
      </c>
      <c r="M70" s="10" t="str">
        <f t="shared" si="9"/>
        <v/>
      </c>
      <c r="N70" s="8" t="str">
        <f t="shared" si="10"/>
        <v/>
      </c>
      <c r="O70" s="9" t="str">
        <f t="shared" si="11"/>
        <v/>
      </c>
    </row>
    <row r="71" spans="1:15" x14ac:dyDescent="0.25">
      <c r="A71" s="3"/>
      <c r="B71" s="4"/>
      <c r="C71" s="5"/>
      <c r="D71" s="3" t="str">
        <f t="shared" si="6"/>
        <v/>
      </c>
      <c r="E71" s="6"/>
      <c r="F71" s="4"/>
      <c r="G71" s="13"/>
      <c r="H71" s="7"/>
      <c r="I71" s="4"/>
      <c r="J71" s="5"/>
      <c r="K71" s="8" t="str">
        <f t="shared" si="7"/>
        <v/>
      </c>
      <c r="L71" s="9" t="str">
        <f t="shared" si="8"/>
        <v/>
      </c>
      <c r="M71" s="10" t="str">
        <f t="shared" si="9"/>
        <v/>
      </c>
      <c r="N71" s="8" t="str">
        <f t="shared" si="10"/>
        <v/>
      </c>
      <c r="O71" s="9" t="str">
        <f t="shared" si="11"/>
        <v/>
      </c>
    </row>
    <row r="72" spans="1:15" x14ac:dyDescent="0.25">
      <c r="A72" s="3"/>
      <c r="B72" s="4"/>
      <c r="C72" s="5"/>
      <c r="D72" s="3" t="str">
        <f t="shared" si="6"/>
        <v/>
      </c>
      <c r="E72" s="6"/>
      <c r="F72" s="4"/>
      <c r="G72" s="13"/>
      <c r="H72" s="7"/>
      <c r="I72" s="4"/>
      <c r="J72" s="5"/>
      <c r="K72" s="8" t="str">
        <f t="shared" si="7"/>
        <v/>
      </c>
      <c r="L72" s="9" t="str">
        <f t="shared" si="8"/>
        <v/>
      </c>
      <c r="M72" s="10" t="str">
        <f t="shared" si="9"/>
        <v/>
      </c>
      <c r="N72" s="8" t="str">
        <f t="shared" si="10"/>
        <v/>
      </c>
      <c r="O72" s="9" t="str">
        <f t="shared" si="11"/>
        <v/>
      </c>
    </row>
    <row r="73" spans="1:15" x14ac:dyDescent="0.25">
      <c r="A73" s="3"/>
      <c r="B73" s="4"/>
      <c r="C73" s="5"/>
      <c r="D73" s="3" t="str">
        <f t="shared" si="6"/>
        <v/>
      </c>
      <c r="E73" s="6"/>
      <c r="F73" s="4"/>
      <c r="G73" s="13"/>
      <c r="H73" s="7"/>
      <c r="I73" s="4"/>
      <c r="J73" s="5"/>
      <c r="K73" s="8" t="str">
        <f t="shared" si="7"/>
        <v/>
      </c>
      <c r="L73" s="9" t="str">
        <f t="shared" si="8"/>
        <v/>
      </c>
      <c r="M73" s="10" t="str">
        <f t="shared" si="9"/>
        <v/>
      </c>
      <c r="N73" s="8" t="str">
        <f t="shared" si="10"/>
        <v/>
      </c>
      <c r="O73" s="9" t="str">
        <f t="shared" si="11"/>
        <v/>
      </c>
    </row>
    <row r="74" spans="1:15" x14ac:dyDescent="0.25">
      <c r="A74" s="3"/>
      <c r="B74" s="4"/>
      <c r="C74" s="5"/>
      <c r="D74" s="3" t="str">
        <f t="shared" si="6"/>
        <v/>
      </c>
      <c r="E74" s="6"/>
      <c r="F74" s="4"/>
      <c r="G74" s="13"/>
      <c r="H74" s="7"/>
      <c r="I74" s="4"/>
      <c r="J74" s="5"/>
      <c r="K74" s="8" t="str">
        <f t="shared" si="7"/>
        <v/>
      </c>
      <c r="L74" s="9" t="str">
        <f t="shared" si="8"/>
        <v/>
      </c>
      <c r="M74" s="10" t="str">
        <f t="shared" si="9"/>
        <v/>
      </c>
      <c r="N74" s="8" t="str">
        <f t="shared" si="10"/>
        <v/>
      </c>
      <c r="O74" s="9" t="str">
        <f t="shared" si="11"/>
        <v/>
      </c>
    </row>
    <row r="75" spans="1:15" x14ac:dyDescent="0.25">
      <c r="A75" s="3"/>
      <c r="B75" s="4"/>
      <c r="C75" s="5"/>
      <c r="D75" s="3" t="str">
        <f t="shared" si="6"/>
        <v/>
      </c>
      <c r="E75" s="6"/>
      <c r="F75" s="4"/>
      <c r="G75" s="13"/>
      <c r="H75" s="7"/>
      <c r="I75" s="4"/>
      <c r="J75" s="5"/>
      <c r="K75" s="8" t="str">
        <f t="shared" si="7"/>
        <v/>
      </c>
      <c r="L75" s="9" t="str">
        <f t="shared" si="8"/>
        <v/>
      </c>
      <c r="M75" s="10" t="str">
        <f t="shared" si="9"/>
        <v/>
      </c>
      <c r="N75" s="8" t="str">
        <f t="shared" si="10"/>
        <v/>
      </c>
      <c r="O75" s="9" t="str">
        <f t="shared" si="11"/>
        <v/>
      </c>
    </row>
    <row r="76" spans="1:15" x14ac:dyDescent="0.25">
      <c r="A76" s="3"/>
      <c r="B76" s="4"/>
      <c r="C76" s="5"/>
      <c r="D76" s="3" t="str">
        <f t="shared" si="6"/>
        <v/>
      </c>
      <c r="E76" s="6"/>
      <c r="F76" s="4"/>
      <c r="G76" s="13"/>
      <c r="H76" s="7"/>
      <c r="I76" s="4"/>
      <c r="J76" s="5"/>
      <c r="K76" s="8" t="str">
        <f t="shared" si="7"/>
        <v/>
      </c>
      <c r="L76" s="9" t="str">
        <f t="shared" si="8"/>
        <v/>
      </c>
      <c r="M76" s="10" t="str">
        <f t="shared" si="9"/>
        <v/>
      </c>
      <c r="N76" s="8" t="str">
        <f t="shared" si="10"/>
        <v/>
      </c>
      <c r="O76" s="9" t="str">
        <f t="shared" si="11"/>
        <v/>
      </c>
    </row>
    <row r="77" spans="1:15" x14ac:dyDescent="0.25">
      <c r="A77" s="3"/>
      <c r="B77" s="4"/>
      <c r="C77" s="5"/>
      <c r="D77" s="3" t="str">
        <f t="shared" si="6"/>
        <v/>
      </c>
      <c r="E77" s="6"/>
      <c r="F77" s="4"/>
      <c r="G77" s="13"/>
      <c r="H77" s="7"/>
      <c r="I77" s="4"/>
      <c r="J77" s="5"/>
      <c r="K77" s="8" t="str">
        <f t="shared" si="7"/>
        <v/>
      </c>
      <c r="L77" s="9" t="str">
        <f t="shared" si="8"/>
        <v/>
      </c>
      <c r="M77" s="10" t="str">
        <f t="shared" si="9"/>
        <v/>
      </c>
      <c r="N77" s="8" t="str">
        <f t="shared" si="10"/>
        <v/>
      </c>
      <c r="O77" s="9" t="str">
        <f t="shared" si="11"/>
        <v/>
      </c>
    </row>
    <row r="78" spans="1:15" x14ac:dyDescent="0.25">
      <c r="A78" s="3"/>
      <c r="B78" s="4"/>
      <c r="C78" s="5"/>
      <c r="D78" s="3" t="str">
        <f t="shared" si="6"/>
        <v/>
      </c>
      <c r="E78" s="6"/>
      <c r="F78" s="4"/>
      <c r="G78" s="13"/>
      <c r="H78" s="7"/>
      <c r="I78" s="4"/>
      <c r="J78" s="5"/>
      <c r="K78" s="8" t="str">
        <f t="shared" si="7"/>
        <v/>
      </c>
      <c r="L78" s="9" t="str">
        <f t="shared" si="8"/>
        <v/>
      </c>
      <c r="M78" s="10" t="str">
        <f t="shared" si="9"/>
        <v/>
      </c>
      <c r="N78" s="8" t="str">
        <f t="shared" si="10"/>
        <v/>
      </c>
      <c r="O78" s="9" t="str">
        <f t="shared" si="11"/>
        <v/>
      </c>
    </row>
    <row r="79" spans="1:15" x14ac:dyDescent="0.25">
      <c r="A79" s="3"/>
      <c r="B79" s="4"/>
      <c r="C79" s="5"/>
      <c r="D79" s="3" t="str">
        <f t="shared" si="6"/>
        <v/>
      </c>
      <c r="E79" s="6"/>
      <c r="F79" s="4"/>
      <c r="G79" s="13"/>
      <c r="H79" s="7"/>
      <c r="I79" s="4"/>
      <c r="J79" s="5"/>
      <c r="K79" s="8" t="str">
        <f t="shared" si="7"/>
        <v/>
      </c>
      <c r="L79" s="9" t="str">
        <f t="shared" si="8"/>
        <v/>
      </c>
      <c r="M79" s="10" t="str">
        <f t="shared" si="9"/>
        <v/>
      </c>
      <c r="N79" s="8" t="str">
        <f t="shared" si="10"/>
        <v/>
      </c>
      <c r="O79" s="9" t="str">
        <f t="shared" si="11"/>
        <v/>
      </c>
    </row>
    <row r="80" spans="1:15" x14ac:dyDescent="0.25">
      <c r="A80" s="3"/>
      <c r="B80" s="4"/>
      <c r="C80" s="5"/>
      <c r="D80" s="3" t="str">
        <f t="shared" si="6"/>
        <v/>
      </c>
      <c r="E80" s="6"/>
      <c r="F80" s="4"/>
      <c r="G80" s="13"/>
      <c r="H80" s="7"/>
      <c r="I80" s="4"/>
      <c r="J80" s="5"/>
      <c r="K80" s="8" t="str">
        <f t="shared" si="7"/>
        <v/>
      </c>
      <c r="L80" s="9" t="str">
        <f t="shared" si="8"/>
        <v/>
      </c>
      <c r="M80" s="10" t="str">
        <f t="shared" si="9"/>
        <v/>
      </c>
      <c r="N80" s="8" t="str">
        <f t="shared" si="10"/>
        <v/>
      </c>
      <c r="O80" s="9" t="str">
        <f t="shared" si="11"/>
        <v/>
      </c>
    </row>
    <row r="81" spans="1:15" x14ac:dyDescent="0.25">
      <c r="A81" s="3"/>
      <c r="B81" s="4"/>
      <c r="C81" s="5"/>
      <c r="D81" s="3" t="str">
        <f t="shared" si="6"/>
        <v/>
      </c>
      <c r="E81" s="6"/>
      <c r="F81" s="4"/>
      <c r="G81" s="13"/>
      <c r="H81" s="7"/>
      <c r="I81" s="4"/>
      <c r="J81" s="5"/>
      <c r="K81" s="8" t="str">
        <f t="shared" si="7"/>
        <v/>
      </c>
      <c r="L81" s="9" t="str">
        <f t="shared" si="8"/>
        <v/>
      </c>
      <c r="M81" s="10" t="str">
        <f t="shared" si="9"/>
        <v/>
      </c>
      <c r="N81" s="8" t="str">
        <f t="shared" si="10"/>
        <v/>
      </c>
      <c r="O81" s="9" t="str">
        <f t="shared" si="11"/>
        <v/>
      </c>
    </row>
    <row r="82" spans="1:15" x14ac:dyDescent="0.25">
      <c r="A82" s="3"/>
      <c r="B82" s="4"/>
      <c r="C82" s="5"/>
      <c r="D82" s="3" t="str">
        <f t="shared" si="6"/>
        <v/>
      </c>
      <c r="E82" s="6"/>
      <c r="F82" s="4"/>
      <c r="G82" s="13"/>
      <c r="H82" s="7"/>
      <c r="I82" s="4"/>
      <c r="J82" s="5"/>
      <c r="K82" s="8" t="str">
        <f t="shared" si="7"/>
        <v/>
      </c>
      <c r="L82" s="9" t="str">
        <f t="shared" si="8"/>
        <v/>
      </c>
      <c r="M82" s="10" t="str">
        <f t="shared" si="9"/>
        <v/>
      </c>
      <c r="N82" s="8" t="str">
        <f t="shared" si="10"/>
        <v/>
      </c>
      <c r="O82" s="9" t="str">
        <f t="shared" si="11"/>
        <v/>
      </c>
    </row>
    <row r="83" spans="1:15" x14ac:dyDescent="0.25">
      <c r="A83" s="3"/>
      <c r="B83" s="4"/>
      <c r="C83" s="5"/>
      <c r="D83" s="3" t="str">
        <f t="shared" si="6"/>
        <v/>
      </c>
      <c r="E83" s="6"/>
      <c r="F83" s="4"/>
      <c r="G83" s="13"/>
      <c r="H83" s="7"/>
      <c r="I83" s="4"/>
      <c r="J83" s="5"/>
      <c r="K83" s="8" t="str">
        <f t="shared" si="7"/>
        <v/>
      </c>
      <c r="L83" s="9" t="str">
        <f t="shared" si="8"/>
        <v/>
      </c>
      <c r="M83" s="10" t="str">
        <f t="shared" si="9"/>
        <v/>
      </c>
      <c r="N83" s="8" t="str">
        <f t="shared" si="10"/>
        <v/>
      </c>
      <c r="O83" s="9" t="str">
        <f t="shared" si="11"/>
        <v/>
      </c>
    </row>
    <row r="84" spans="1:15" x14ac:dyDescent="0.25">
      <c r="A84" s="3"/>
      <c r="B84" s="4"/>
      <c r="C84" s="5"/>
      <c r="D84" s="3" t="str">
        <f t="shared" si="6"/>
        <v/>
      </c>
      <c r="E84" s="6"/>
      <c r="F84" s="4"/>
      <c r="G84" s="13"/>
      <c r="H84" s="7"/>
      <c r="I84" s="4"/>
      <c r="J84" s="5"/>
      <c r="K84" s="8" t="str">
        <f t="shared" si="7"/>
        <v/>
      </c>
      <c r="L84" s="9" t="str">
        <f t="shared" si="8"/>
        <v/>
      </c>
      <c r="M84" s="10" t="str">
        <f t="shared" si="9"/>
        <v/>
      </c>
      <c r="N84" s="8" t="str">
        <f t="shared" si="10"/>
        <v/>
      </c>
      <c r="O84" s="9" t="str">
        <f t="shared" si="11"/>
        <v/>
      </c>
    </row>
    <row r="85" spans="1:15" x14ac:dyDescent="0.25">
      <c r="A85" s="3"/>
      <c r="B85" s="4"/>
      <c r="C85" s="5"/>
      <c r="D85" s="3" t="str">
        <f t="shared" si="6"/>
        <v/>
      </c>
      <c r="E85" s="6"/>
      <c r="F85" s="4"/>
      <c r="G85" s="13"/>
      <c r="H85" s="7"/>
      <c r="I85" s="4"/>
      <c r="J85" s="5"/>
      <c r="K85" s="8" t="str">
        <f t="shared" si="7"/>
        <v/>
      </c>
      <c r="L85" s="9" t="str">
        <f t="shared" si="8"/>
        <v/>
      </c>
      <c r="M85" s="10" t="str">
        <f t="shared" si="9"/>
        <v/>
      </c>
      <c r="N85" s="8" t="str">
        <f t="shared" si="10"/>
        <v/>
      </c>
      <c r="O85" s="9" t="str">
        <f t="shared" si="11"/>
        <v/>
      </c>
    </row>
    <row r="86" spans="1:15" x14ac:dyDescent="0.25">
      <c r="A86" s="3"/>
      <c r="B86" s="4"/>
      <c r="C86" s="5"/>
      <c r="D86" s="3" t="str">
        <f t="shared" si="6"/>
        <v/>
      </c>
      <c r="E86" s="6"/>
      <c r="F86" s="4"/>
      <c r="G86" s="13"/>
      <c r="H86" s="7"/>
      <c r="I86" s="4"/>
      <c r="J86" s="5"/>
      <c r="K86" s="8" t="str">
        <f t="shared" si="7"/>
        <v/>
      </c>
      <c r="L86" s="9" t="str">
        <f t="shared" si="8"/>
        <v/>
      </c>
      <c r="M86" s="10" t="str">
        <f t="shared" si="9"/>
        <v/>
      </c>
      <c r="N86" s="8" t="str">
        <f t="shared" si="10"/>
        <v/>
      </c>
      <c r="O86" s="9" t="str">
        <f t="shared" si="11"/>
        <v/>
      </c>
    </row>
    <row r="87" spans="1:15" x14ac:dyDescent="0.25">
      <c r="A87" s="3"/>
      <c r="B87" s="4"/>
      <c r="C87" s="5"/>
      <c r="D87" s="3" t="str">
        <f t="shared" si="6"/>
        <v/>
      </c>
      <c r="E87" s="6"/>
      <c r="F87" s="4"/>
      <c r="G87" s="13"/>
      <c r="H87" s="7"/>
      <c r="I87" s="4"/>
      <c r="J87" s="5"/>
      <c r="K87" s="8" t="str">
        <f t="shared" si="7"/>
        <v/>
      </c>
      <c r="L87" s="9" t="str">
        <f t="shared" si="8"/>
        <v/>
      </c>
      <c r="M87" s="10" t="str">
        <f t="shared" si="9"/>
        <v/>
      </c>
      <c r="N87" s="8" t="str">
        <f t="shared" si="10"/>
        <v/>
      </c>
      <c r="O87" s="9" t="str">
        <f t="shared" si="11"/>
        <v/>
      </c>
    </row>
    <row r="88" spans="1:15" x14ac:dyDescent="0.25">
      <c r="A88" s="3"/>
      <c r="B88" s="4"/>
      <c r="C88" s="5"/>
      <c r="D88" s="3" t="str">
        <f t="shared" si="6"/>
        <v/>
      </c>
      <c r="E88" s="6"/>
      <c r="F88" s="4"/>
      <c r="G88" s="13"/>
      <c r="H88" s="7"/>
      <c r="I88" s="4"/>
      <c r="J88" s="5"/>
      <c r="K88" s="8" t="str">
        <f t="shared" si="7"/>
        <v/>
      </c>
      <c r="L88" s="9" t="str">
        <f t="shared" si="8"/>
        <v/>
      </c>
      <c r="M88" s="10" t="str">
        <f t="shared" si="9"/>
        <v/>
      </c>
      <c r="N88" s="8" t="str">
        <f t="shared" si="10"/>
        <v/>
      </c>
      <c r="O88" s="9" t="str">
        <f t="shared" si="11"/>
        <v/>
      </c>
    </row>
    <row r="89" spans="1:15" x14ac:dyDescent="0.25">
      <c r="A89" s="3"/>
      <c r="B89" s="4"/>
      <c r="C89" s="5"/>
      <c r="D89" s="3" t="str">
        <f t="shared" si="6"/>
        <v/>
      </c>
      <c r="E89" s="6"/>
      <c r="F89" s="4"/>
      <c r="G89" s="13"/>
      <c r="H89" s="7"/>
      <c r="I89" s="4"/>
      <c r="J89" s="5"/>
      <c r="K89" s="8" t="str">
        <f t="shared" si="7"/>
        <v/>
      </c>
      <c r="L89" s="9" t="str">
        <f t="shared" si="8"/>
        <v/>
      </c>
      <c r="M89" s="10" t="str">
        <f t="shared" si="9"/>
        <v/>
      </c>
      <c r="N89" s="8" t="str">
        <f t="shared" si="10"/>
        <v/>
      </c>
      <c r="O89" s="9" t="str">
        <f t="shared" si="11"/>
        <v/>
      </c>
    </row>
    <row r="90" spans="1:15" x14ac:dyDescent="0.25">
      <c r="A90" s="3"/>
      <c r="B90" s="4"/>
      <c r="C90" s="5"/>
      <c r="D90" s="3" t="str">
        <f t="shared" si="6"/>
        <v/>
      </c>
      <c r="E90" s="6"/>
      <c r="F90" s="4"/>
      <c r="G90" s="13"/>
      <c r="H90" s="7"/>
      <c r="I90" s="4"/>
      <c r="J90" s="5"/>
      <c r="K90" s="8" t="str">
        <f t="shared" si="7"/>
        <v/>
      </c>
      <c r="L90" s="9" t="str">
        <f t="shared" si="8"/>
        <v/>
      </c>
      <c r="M90" s="10" t="str">
        <f t="shared" si="9"/>
        <v/>
      </c>
      <c r="N90" s="8" t="str">
        <f t="shared" si="10"/>
        <v/>
      </c>
      <c r="O90" s="9" t="str">
        <f t="shared" si="11"/>
        <v/>
      </c>
    </row>
    <row r="91" spans="1:15" x14ac:dyDescent="0.25">
      <c r="A91" s="3"/>
      <c r="B91" s="4"/>
      <c r="C91" s="5"/>
      <c r="D91" s="3" t="str">
        <f t="shared" si="6"/>
        <v/>
      </c>
      <c r="E91" s="6"/>
      <c r="F91" s="4"/>
      <c r="G91" s="13"/>
      <c r="H91" s="7"/>
      <c r="I91" s="4"/>
      <c r="J91" s="5"/>
      <c r="K91" s="8" t="str">
        <f t="shared" si="7"/>
        <v/>
      </c>
      <c r="L91" s="9" t="str">
        <f t="shared" si="8"/>
        <v/>
      </c>
      <c r="M91" s="10" t="str">
        <f t="shared" si="9"/>
        <v/>
      </c>
      <c r="N91" s="8" t="str">
        <f t="shared" si="10"/>
        <v/>
      </c>
      <c r="O91" s="9" t="str">
        <f t="shared" si="11"/>
        <v/>
      </c>
    </row>
    <row r="92" spans="1:15" x14ac:dyDescent="0.25">
      <c r="A92" s="3"/>
      <c r="B92" s="4"/>
      <c r="C92" s="5"/>
      <c r="D92" s="3" t="str">
        <f t="shared" si="6"/>
        <v/>
      </c>
      <c r="E92" s="6"/>
      <c r="F92" s="4"/>
      <c r="G92" s="13"/>
      <c r="H92" s="7"/>
      <c r="I92" s="4"/>
      <c r="J92" s="5"/>
      <c r="K92" s="8" t="str">
        <f t="shared" si="7"/>
        <v/>
      </c>
      <c r="L92" s="9" t="str">
        <f t="shared" si="8"/>
        <v/>
      </c>
      <c r="M92" s="10" t="str">
        <f t="shared" si="9"/>
        <v/>
      </c>
      <c r="N92" s="8" t="str">
        <f t="shared" si="10"/>
        <v/>
      </c>
      <c r="O92" s="9" t="str">
        <f t="shared" si="11"/>
        <v/>
      </c>
    </row>
    <row r="93" spans="1:15" x14ac:dyDescent="0.25">
      <c r="A93" s="3"/>
      <c r="B93" s="4"/>
      <c r="C93" s="5"/>
      <c r="D93" s="3" t="str">
        <f t="shared" si="6"/>
        <v/>
      </c>
      <c r="E93" s="6"/>
      <c r="F93" s="4"/>
      <c r="G93" s="13"/>
      <c r="H93" s="7"/>
      <c r="I93" s="4"/>
      <c r="J93" s="5"/>
      <c r="K93" s="8" t="str">
        <f t="shared" si="7"/>
        <v/>
      </c>
      <c r="L93" s="9" t="str">
        <f t="shared" si="8"/>
        <v/>
      </c>
      <c r="M93" s="10" t="str">
        <f t="shared" si="9"/>
        <v/>
      </c>
      <c r="N93" s="8" t="str">
        <f t="shared" si="10"/>
        <v/>
      </c>
      <c r="O93" s="9" t="str">
        <f t="shared" si="11"/>
        <v/>
      </c>
    </row>
    <row r="94" spans="1:15" x14ac:dyDescent="0.25">
      <c r="A94" s="3"/>
      <c r="B94" s="4"/>
      <c r="C94" s="5"/>
      <c r="D94" s="3" t="str">
        <f t="shared" si="6"/>
        <v/>
      </c>
      <c r="E94" s="6"/>
      <c r="F94" s="4"/>
      <c r="G94" s="13"/>
      <c r="H94" s="7"/>
      <c r="I94" s="4"/>
      <c r="J94" s="5"/>
      <c r="K94" s="8" t="str">
        <f t="shared" si="7"/>
        <v/>
      </c>
      <c r="L94" s="9" t="str">
        <f t="shared" si="8"/>
        <v/>
      </c>
      <c r="M94" s="10" t="str">
        <f t="shared" si="9"/>
        <v/>
      </c>
      <c r="N94" s="8" t="str">
        <f t="shared" si="10"/>
        <v/>
      </c>
      <c r="O94" s="9" t="str">
        <f t="shared" si="11"/>
        <v/>
      </c>
    </row>
    <row r="95" spans="1:15" x14ac:dyDescent="0.25">
      <c r="A95" s="3"/>
      <c r="B95" s="4"/>
      <c r="C95" s="5"/>
      <c r="D95" s="3" t="str">
        <f t="shared" si="6"/>
        <v/>
      </c>
      <c r="E95" s="6"/>
      <c r="F95" s="4"/>
      <c r="G95" s="13"/>
      <c r="H95" s="7"/>
      <c r="I95" s="4"/>
      <c r="J95" s="5"/>
      <c r="K95" s="8" t="str">
        <f t="shared" si="7"/>
        <v/>
      </c>
      <c r="L95" s="9" t="str">
        <f t="shared" si="8"/>
        <v/>
      </c>
      <c r="M95" s="10" t="str">
        <f t="shared" si="9"/>
        <v/>
      </c>
      <c r="N95" s="8" t="str">
        <f t="shared" si="10"/>
        <v/>
      </c>
      <c r="O95" s="9" t="str">
        <f t="shared" si="11"/>
        <v/>
      </c>
    </row>
    <row r="96" spans="1:15" x14ac:dyDescent="0.25">
      <c r="A96" s="3"/>
      <c r="B96" s="4"/>
      <c r="C96" s="5"/>
      <c r="D96" s="3" t="str">
        <f t="shared" si="6"/>
        <v/>
      </c>
      <c r="E96" s="6"/>
      <c r="F96" s="4"/>
      <c r="G96" s="13"/>
      <c r="H96" s="7"/>
      <c r="I96" s="4"/>
      <c r="J96" s="5"/>
      <c r="K96" s="8" t="str">
        <f t="shared" si="7"/>
        <v/>
      </c>
      <c r="L96" s="9" t="str">
        <f t="shared" si="8"/>
        <v/>
      </c>
      <c r="M96" s="10" t="str">
        <f t="shared" si="9"/>
        <v/>
      </c>
      <c r="N96" s="8" t="str">
        <f t="shared" si="10"/>
        <v/>
      </c>
      <c r="O96" s="9" t="str">
        <f t="shared" si="11"/>
        <v/>
      </c>
    </row>
    <row r="97" spans="1:15" x14ac:dyDescent="0.25">
      <c r="A97" s="3"/>
      <c r="B97" s="4"/>
      <c r="C97" s="5"/>
      <c r="D97" s="3" t="str">
        <f t="shared" si="6"/>
        <v/>
      </c>
      <c r="E97" s="6"/>
      <c r="F97" s="4"/>
      <c r="G97" s="13"/>
      <c r="H97" s="7"/>
      <c r="I97" s="4"/>
      <c r="J97" s="5"/>
      <c r="K97" s="8" t="str">
        <f t="shared" si="7"/>
        <v/>
      </c>
      <c r="L97" s="9" t="str">
        <f t="shared" si="8"/>
        <v/>
      </c>
      <c r="M97" s="10" t="str">
        <f t="shared" si="9"/>
        <v/>
      </c>
      <c r="N97" s="8" t="str">
        <f t="shared" si="10"/>
        <v/>
      </c>
      <c r="O97" s="9" t="str">
        <f t="shared" si="11"/>
        <v/>
      </c>
    </row>
    <row r="98" spans="1:15" x14ac:dyDescent="0.25">
      <c r="A98" s="3"/>
      <c r="B98" s="4"/>
      <c r="C98" s="5"/>
      <c r="D98" s="3" t="str">
        <f t="shared" si="6"/>
        <v/>
      </c>
      <c r="E98" s="6"/>
      <c r="F98" s="4"/>
      <c r="G98" s="13"/>
      <c r="H98" s="7"/>
      <c r="I98" s="4"/>
      <c r="J98" s="5"/>
      <c r="K98" s="8" t="str">
        <f t="shared" si="7"/>
        <v/>
      </c>
      <c r="L98" s="9" t="str">
        <f t="shared" si="8"/>
        <v/>
      </c>
      <c r="M98" s="10" t="str">
        <f t="shared" si="9"/>
        <v/>
      </c>
      <c r="N98" s="8" t="str">
        <f t="shared" si="10"/>
        <v/>
      </c>
      <c r="O98" s="9" t="str">
        <f t="shared" si="11"/>
        <v/>
      </c>
    </row>
    <row r="99" spans="1:15" x14ac:dyDescent="0.25">
      <c r="A99" s="3"/>
      <c r="B99" s="4"/>
      <c r="C99" s="5"/>
      <c r="D99" s="3" t="str">
        <f t="shared" si="6"/>
        <v/>
      </c>
      <c r="E99" s="6"/>
      <c r="F99" s="4"/>
      <c r="G99" s="13"/>
      <c r="H99" s="7"/>
      <c r="I99" s="4"/>
      <c r="J99" s="5"/>
      <c r="K99" s="8" t="str">
        <f t="shared" si="7"/>
        <v/>
      </c>
      <c r="L99" s="9" t="str">
        <f t="shared" si="8"/>
        <v/>
      </c>
      <c r="M99" s="10" t="str">
        <f t="shared" si="9"/>
        <v/>
      </c>
      <c r="N99" s="8" t="str">
        <f t="shared" si="10"/>
        <v/>
      </c>
      <c r="O99" s="9" t="str">
        <f t="shared" si="11"/>
        <v/>
      </c>
    </row>
    <row r="100" spans="1:15" x14ac:dyDescent="0.25">
      <c r="A100" s="3"/>
      <c r="B100" s="4"/>
      <c r="C100" s="5"/>
      <c r="D100" s="3" t="str">
        <f t="shared" si="6"/>
        <v/>
      </c>
      <c r="E100" s="6"/>
      <c r="F100" s="4"/>
      <c r="G100" s="13"/>
      <c r="H100" s="7"/>
      <c r="I100" s="4"/>
      <c r="J100" s="5"/>
      <c r="K100" s="8" t="str">
        <f t="shared" si="7"/>
        <v/>
      </c>
      <c r="L100" s="9" t="str">
        <f t="shared" si="8"/>
        <v/>
      </c>
      <c r="M100" s="10" t="str">
        <f t="shared" si="9"/>
        <v/>
      </c>
      <c r="N100" s="8" t="str">
        <f t="shared" si="10"/>
        <v/>
      </c>
      <c r="O100" s="9" t="str">
        <f t="shared" si="11"/>
        <v/>
      </c>
    </row>
    <row r="101" spans="1:15" x14ac:dyDescent="0.25">
      <c r="A101" s="3"/>
      <c r="B101" s="4"/>
      <c r="C101" s="5"/>
      <c r="D101" s="3" t="str">
        <f t="shared" si="6"/>
        <v/>
      </c>
      <c r="E101" s="6"/>
      <c r="F101" s="4"/>
      <c r="G101" s="13"/>
      <c r="H101" s="7"/>
      <c r="I101" s="4"/>
      <c r="J101" s="5"/>
      <c r="K101" s="8" t="str">
        <f t="shared" si="7"/>
        <v/>
      </c>
      <c r="L101" s="9" t="str">
        <f t="shared" si="8"/>
        <v/>
      </c>
      <c r="M101" s="10" t="str">
        <f t="shared" si="9"/>
        <v/>
      </c>
      <c r="N101" s="8" t="str">
        <f t="shared" si="10"/>
        <v/>
      </c>
      <c r="O101" s="9" t="str">
        <f t="shared" si="11"/>
        <v/>
      </c>
    </row>
    <row r="102" spans="1:15" x14ac:dyDescent="0.25">
      <c r="A102" s="3"/>
      <c r="B102" s="4"/>
      <c r="C102" s="5"/>
      <c r="D102" s="3" t="str">
        <f t="shared" si="6"/>
        <v/>
      </c>
      <c r="E102" s="6"/>
      <c r="F102" s="4"/>
      <c r="G102" s="13"/>
      <c r="H102" s="7"/>
      <c r="I102" s="4"/>
      <c r="J102" s="5"/>
      <c r="K102" s="8" t="str">
        <f t="shared" si="7"/>
        <v/>
      </c>
      <c r="L102" s="9" t="str">
        <f t="shared" si="8"/>
        <v/>
      </c>
      <c r="M102" s="10" t="str">
        <f t="shared" si="9"/>
        <v/>
      </c>
      <c r="N102" s="8" t="str">
        <f t="shared" si="10"/>
        <v/>
      </c>
      <c r="O102" s="9" t="str">
        <f t="shared" si="11"/>
        <v/>
      </c>
    </row>
    <row r="202" spans="1:41" hidden="1" x14ac:dyDescent="0.25">
      <c r="B202" t="s">
        <v>11</v>
      </c>
      <c r="C202" t="s">
        <v>12</v>
      </c>
      <c r="D202" t="s">
        <v>13</v>
      </c>
      <c r="E202" t="s">
        <v>12</v>
      </c>
      <c r="F202" t="s">
        <v>11</v>
      </c>
      <c r="G202" t="s">
        <v>14</v>
      </c>
      <c r="I202" t="s">
        <v>14</v>
      </c>
      <c r="J202" t="s">
        <v>12</v>
      </c>
      <c r="K202" t="s">
        <v>13</v>
      </c>
      <c r="L202" t="s">
        <v>13</v>
      </c>
      <c r="M202" t="s">
        <v>13</v>
      </c>
      <c r="N202" t="s">
        <v>13</v>
      </c>
      <c r="O202" t="s">
        <v>13</v>
      </c>
      <c r="P202" t="e">
        <f>S202+4</f>
        <v>#REF!</v>
      </c>
      <c r="R202">
        <f>MAX(S204:S302)</f>
        <v>0</v>
      </c>
      <c r="S202" t="e">
        <f>VLOOKUP(#REF!,zoekMaatschappij,2,FALSE)</f>
        <v>#REF!</v>
      </c>
      <c r="T202">
        <f>IF(ISERROR(R202),1,0)</f>
        <v>0</v>
      </c>
      <c r="U202" t="e">
        <f>IF(T202=1,0,IF(R202&gt;S202,1,0))</f>
        <v>#REF!</v>
      </c>
      <c r="AE202">
        <f>SUM(AF204:AO302)</f>
        <v>0</v>
      </c>
      <c r="AF202" t="str">
        <f t="shared" ref="AF202:AK202" si="12">B202</f>
        <v>omzetting</v>
      </c>
      <c r="AG202" t="str">
        <f t="shared" si="12"/>
        <v>getal</v>
      </c>
      <c r="AH202" t="str">
        <f t="shared" si="12"/>
        <v>formule</v>
      </c>
      <c r="AI202" t="str">
        <f t="shared" si="12"/>
        <v>getal</v>
      </c>
      <c r="AJ202" t="str">
        <f t="shared" si="12"/>
        <v>omzetting</v>
      </c>
      <c r="AK202" t="str">
        <f t="shared" si="12"/>
        <v>tekst</v>
      </c>
      <c r="AL202" t="str">
        <f>I202</f>
        <v>tekst</v>
      </c>
      <c r="AM202" t="str">
        <f>J202</f>
        <v>getal</v>
      </c>
      <c r="AN202" t="str">
        <f>K202</f>
        <v>formule</v>
      </c>
      <c r="AO202" t="str">
        <f>O202</f>
        <v>formule</v>
      </c>
    </row>
    <row r="203" spans="1:41" hidden="1" x14ac:dyDescent="0.25">
      <c r="S203" t="e">
        <f>VLOOKUP(#REF!,zoekMaatschappij,3,FALSE)</f>
        <v>#REF!</v>
      </c>
      <c r="AE203" t="str">
        <f>IF(AE202=0,""," (u heeft een tekst ingevoerd in een valuta of datum veld)")</f>
        <v/>
      </c>
    </row>
    <row r="204" spans="1:41" hidden="1" x14ac:dyDescent="0.25">
      <c r="A204">
        <f>A4</f>
        <v>1</v>
      </c>
      <c r="B204" t="str">
        <f t="shared" ref="B204:B267" si="13">IF(ISBLANK(B4),"",K4)</f>
        <v/>
      </c>
      <c r="C204" t="str">
        <f t="shared" ref="C204:C267" si="14">IF(ISBLANK(C4),"",IF(ISNUMBER(L4),L4,1/0))</f>
        <v/>
      </c>
      <c r="D204" t="str">
        <f t="shared" ref="D204:I219" si="15">IF(ISBLANK(D4),"",D4)</f>
        <v/>
      </c>
      <c r="E204" t="str">
        <f t="shared" ref="E204:E267" si="16">IF(ISBLANK(E4),"",IF(ISNUMBER(M4),M4,1/0))</f>
        <v/>
      </c>
      <c r="F204" t="str">
        <f t="shared" ref="F204:F267" si="17">IF(ISBLANK(F4),"",N4)</f>
        <v/>
      </c>
      <c r="G204" t="str">
        <f>IF(ISBLANK(G4),"",G4)</f>
        <v/>
      </c>
      <c r="I204" t="str">
        <f>IF(ISBLANK(I4),"",I4)</f>
        <v/>
      </c>
      <c r="J204" t="str">
        <f>IF(ISBLANK(J4),"",IF(ISNUMBER(O4),O4,1/0))</f>
        <v/>
      </c>
      <c r="K204" t="str">
        <f>IF(J204="","",YEAR(J204))</f>
        <v/>
      </c>
      <c r="P204" t="str">
        <f t="shared" ref="P204:P267" si="18">B204&amp;C204&amp;D204&amp;E204&amp;F204&amp;G204&amp;I204&amp;J204&amp;K204</f>
        <v/>
      </c>
      <c r="Q204" t="e">
        <f>IF(ROW(Q4)&gt;P$202,1,0)</f>
        <v>#REF!</v>
      </c>
      <c r="R204">
        <f t="shared" ref="R204:R267" si="19">IF(P204="",0,IF(Q204=1,1/0,1))</f>
        <v>0</v>
      </c>
      <c r="S204">
        <f>IF($R204=0,S3,S3+1)</f>
        <v>0</v>
      </c>
      <c r="T204">
        <f t="shared" ref="T204:W235" si="20">IF($R204=0,0,IF(ISBLANK(B4),1,0))</f>
        <v>0</v>
      </c>
      <c r="U204">
        <f t="shared" si="20"/>
        <v>0</v>
      </c>
      <c r="V204">
        <f t="shared" si="20"/>
        <v>0</v>
      </c>
      <c r="W204">
        <f t="shared" si="20"/>
        <v>0</v>
      </c>
      <c r="X204">
        <f t="shared" ref="X204:X235" si="21">IF($R204=0,0,IF(ISBLANK(F4),1,IF(ISERROR(VLOOKUP(F4,selKlasse,1,FALSE)),1,0)))</f>
        <v>0</v>
      </c>
      <c r="Y204">
        <f t="shared" ref="Y204:Y235" si="22">IF($R204=0,0,IF(ISBLANK(G4),1,IF(ISERROR(VLOOKUP(G4,selArbeidsverhouding,1,FALSE)),1,0)))</f>
        <v>0</v>
      </c>
      <c r="Z204">
        <f t="shared" ref="Z204:Z267" si="23">IF($R204=0,0,IF(ISBLANK(H4),1,0))</f>
        <v>0</v>
      </c>
      <c r="AA204">
        <f t="shared" ref="AA204:AA235" si="24">IF($R204=0,0,IF(ISBLANK(I4),1,IF(ISERROR(VLOOKUP(I4,selDienstverband,1,FALSE)),1,0)))</f>
        <v>0</v>
      </c>
      <c r="AB204">
        <f t="shared" ref="AB204:AB267" si="25">IF($R204=0,0,IF(ISBLANK(J4),1,0))</f>
        <v>0</v>
      </c>
      <c r="AC204">
        <f>SUM(T204:AB204)</f>
        <v>0</v>
      </c>
      <c r="AG204">
        <f t="shared" ref="AG204:AG267" si="26">IF(ISBLANK(C4),0,IF(ISNUMBER(L4),0,1))</f>
        <v>0</v>
      </c>
      <c r="AI204">
        <f t="shared" ref="AI204:AI267" si="27">IF(ISBLANK(E4),0,IF(ISNUMBER(M4),0,1))</f>
        <v>0</v>
      </c>
      <c r="AM204">
        <f t="shared" ref="AM204:AM267" si="28">IF(ISBLANK(J4),0,IF(ISNUMBER(O4),0,1))</f>
        <v>0</v>
      </c>
    </row>
    <row r="205" spans="1:41" hidden="1" x14ac:dyDescent="0.25">
      <c r="A205">
        <f t="shared" ref="A205:A268" si="29">A5</f>
        <v>2</v>
      </c>
      <c r="B205" t="str">
        <f t="shared" si="13"/>
        <v/>
      </c>
      <c r="C205" t="str">
        <f t="shared" si="14"/>
        <v/>
      </c>
      <c r="D205" t="str">
        <f t="shared" si="15"/>
        <v/>
      </c>
      <c r="E205" t="str">
        <f t="shared" si="16"/>
        <v/>
      </c>
      <c r="F205" t="str">
        <f t="shared" si="17"/>
        <v/>
      </c>
      <c r="G205" t="str">
        <f>IF(ISBLANK(G5),"",G5)</f>
        <v/>
      </c>
      <c r="I205" t="str">
        <f>IF(ISBLANK(I5),"",I5)</f>
        <v/>
      </c>
      <c r="J205" t="str">
        <f t="shared" ref="J205:J268" si="30">IF(ISBLANK(J5),"",IF(ISNUMBER(O5),O5,1/0))</f>
        <v/>
      </c>
      <c r="K205" t="str">
        <f t="shared" ref="K205:K268" si="31">IF(J205="","",YEAR(J205))</f>
        <v/>
      </c>
      <c r="P205" t="str">
        <f t="shared" si="18"/>
        <v/>
      </c>
      <c r="Q205" t="e">
        <f t="shared" ref="Q205:Q268" si="32">IF(ROW(Q5)&gt;P$202,1,0)</f>
        <v>#REF!</v>
      </c>
      <c r="R205">
        <f t="shared" si="19"/>
        <v>0</v>
      </c>
      <c r="S205">
        <f t="shared" ref="S205:S268" si="33">IF(R205=0,S204,S204+1)</f>
        <v>0</v>
      </c>
      <c r="T205">
        <f t="shared" si="20"/>
        <v>0</v>
      </c>
      <c r="U205">
        <f t="shared" si="20"/>
        <v>0</v>
      </c>
      <c r="V205">
        <f t="shared" si="20"/>
        <v>0</v>
      </c>
      <c r="W205">
        <f t="shared" si="20"/>
        <v>0</v>
      </c>
      <c r="X205">
        <f t="shared" si="21"/>
        <v>0</v>
      </c>
      <c r="Y205">
        <f t="shared" si="22"/>
        <v>0</v>
      </c>
      <c r="Z205">
        <f t="shared" si="23"/>
        <v>0</v>
      </c>
      <c r="AA205">
        <f t="shared" si="24"/>
        <v>0</v>
      </c>
      <c r="AB205">
        <f t="shared" si="25"/>
        <v>0</v>
      </c>
      <c r="AC205">
        <f t="shared" ref="AC205:AC268" si="34">SUM(T205:AB205)</f>
        <v>0</v>
      </c>
      <c r="AG205">
        <f t="shared" si="26"/>
        <v>0</v>
      </c>
      <c r="AI205">
        <f t="shared" si="27"/>
        <v>0</v>
      </c>
      <c r="AM205">
        <f t="shared" si="28"/>
        <v>0</v>
      </c>
    </row>
    <row r="206" spans="1:41" hidden="1" x14ac:dyDescent="0.25">
      <c r="A206">
        <f t="shared" si="29"/>
        <v>3</v>
      </c>
      <c r="B206" t="str">
        <f t="shared" si="13"/>
        <v/>
      </c>
      <c r="C206" t="str">
        <f t="shared" si="14"/>
        <v/>
      </c>
      <c r="D206" t="str">
        <f t="shared" si="15"/>
        <v/>
      </c>
      <c r="E206" t="str">
        <f t="shared" si="16"/>
        <v/>
      </c>
      <c r="F206" t="str">
        <f t="shared" si="17"/>
        <v/>
      </c>
      <c r="G206" t="str">
        <f>IF(ISBLANK(G6),"",G6)</f>
        <v/>
      </c>
      <c r="I206" t="str">
        <f t="shared" si="15"/>
        <v/>
      </c>
      <c r="J206" t="str">
        <f t="shared" si="30"/>
        <v/>
      </c>
      <c r="K206" t="str">
        <f t="shared" si="31"/>
        <v/>
      </c>
      <c r="P206" t="str">
        <f t="shared" si="18"/>
        <v/>
      </c>
      <c r="Q206" t="e">
        <f t="shared" si="32"/>
        <v>#REF!</v>
      </c>
      <c r="R206">
        <f t="shared" si="19"/>
        <v>0</v>
      </c>
      <c r="S206">
        <f t="shared" si="33"/>
        <v>0</v>
      </c>
      <c r="T206">
        <f t="shared" si="20"/>
        <v>0</v>
      </c>
      <c r="U206">
        <f t="shared" si="20"/>
        <v>0</v>
      </c>
      <c r="V206">
        <f t="shared" si="20"/>
        <v>0</v>
      </c>
      <c r="W206">
        <f t="shared" si="20"/>
        <v>0</v>
      </c>
      <c r="X206">
        <f t="shared" si="21"/>
        <v>0</v>
      </c>
      <c r="Y206">
        <f t="shared" si="22"/>
        <v>0</v>
      </c>
      <c r="Z206">
        <f t="shared" si="23"/>
        <v>0</v>
      </c>
      <c r="AA206">
        <f t="shared" si="24"/>
        <v>0</v>
      </c>
      <c r="AB206">
        <f t="shared" si="25"/>
        <v>0</v>
      </c>
      <c r="AC206">
        <f t="shared" si="34"/>
        <v>0</v>
      </c>
      <c r="AG206">
        <f t="shared" si="26"/>
        <v>0</v>
      </c>
      <c r="AI206">
        <f t="shared" si="27"/>
        <v>0</v>
      </c>
      <c r="AM206">
        <f t="shared" si="28"/>
        <v>0</v>
      </c>
    </row>
    <row r="207" spans="1:41" hidden="1" x14ac:dyDescent="0.25">
      <c r="A207">
        <f t="shared" si="29"/>
        <v>4</v>
      </c>
      <c r="B207" t="str">
        <f t="shared" si="13"/>
        <v/>
      </c>
      <c r="C207" t="str">
        <f t="shared" si="14"/>
        <v/>
      </c>
      <c r="D207" t="str">
        <f t="shared" si="15"/>
        <v/>
      </c>
      <c r="E207" t="str">
        <f t="shared" si="16"/>
        <v/>
      </c>
      <c r="F207" t="str">
        <f t="shared" si="17"/>
        <v/>
      </c>
      <c r="G207" t="str">
        <f t="shared" si="15"/>
        <v/>
      </c>
      <c r="I207" t="str">
        <f t="shared" si="15"/>
        <v/>
      </c>
      <c r="J207" t="str">
        <f t="shared" si="30"/>
        <v/>
      </c>
      <c r="K207" t="str">
        <f t="shared" si="31"/>
        <v/>
      </c>
      <c r="P207" t="str">
        <f t="shared" si="18"/>
        <v/>
      </c>
      <c r="Q207" t="e">
        <f t="shared" si="32"/>
        <v>#REF!</v>
      </c>
      <c r="R207">
        <f t="shared" si="19"/>
        <v>0</v>
      </c>
      <c r="S207">
        <f t="shared" si="33"/>
        <v>0</v>
      </c>
      <c r="T207">
        <f t="shared" si="20"/>
        <v>0</v>
      </c>
      <c r="U207">
        <f t="shared" si="20"/>
        <v>0</v>
      </c>
      <c r="V207">
        <f t="shared" si="20"/>
        <v>0</v>
      </c>
      <c r="W207">
        <f t="shared" si="20"/>
        <v>0</v>
      </c>
      <c r="X207">
        <f t="shared" si="21"/>
        <v>0</v>
      </c>
      <c r="Y207">
        <f t="shared" si="22"/>
        <v>0</v>
      </c>
      <c r="Z207">
        <f t="shared" si="23"/>
        <v>0</v>
      </c>
      <c r="AA207">
        <f t="shared" si="24"/>
        <v>0</v>
      </c>
      <c r="AB207">
        <f t="shared" si="25"/>
        <v>0</v>
      </c>
      <c r="AC207">
        <f t="shared" si="34"/>
        <v>0</v>
      </c>
      <c r="AG207">
        <f t="shared" si="26"/>
        <v>0</v>
      </c>
      <c r="AI207">
        <f t="shared" si="27"/>
        <v>0</v>
      </c>
      <c r="AM207">
        <f t="shared" si="28"/>
        <v>0</v>
      </c>
    </row>
    <row r="208" spans="1:41" hidden="1" x14ac:dyDescent="0.25">
      <c r="A208">
        <f t="shared" si="29"/>
        <v>5</v>
      </c>
      <c r="B208" t="str">
        <f t="shared" si="13"/>
        <v/>
      </c>
      <c r="C208" t="str">
        <f t="shared" si="14"/>
        <v/>
      </c>
      <c r="D208" t="str">
        <f t="shared" si="15"/>
        <v/>
      </c>
      <c r="E208" t="str">
        <f t="shared" si="16"/>
        <v/>
      </c>
      <c r="F208" t="str">
        <f t="shared" si="17"/>
        <v/>
      </c>
      <c r="G208" t="str">
        <f t="shared" si="15"/>
        <v/>
      </c>
      <c r="I208" t="str">
        <f t="shared" si="15"/>
        <v/>
      </c>
      <c r="J208" t="str">
        <f t="shared" si="30"/>
        <v/>
      </c>
      <c r="K208" t="str">
        <f t="shared" si="31"/>
        <v/>
      </c>
      <c r="P208" t="str">
        <f t="shared" si="18"/>
        <v/>
      </c>
      <c r="Q208" t="e">
        <f t="shared" si="32"/>
        <v>#REF!</v>
      </c>
      <c r="R208">
        <f t="shared" si="19"/>
        <v>0</v>
      </c>
      <c r="S208">
        <f t="shared" si="33"/>
        <v>0</v>
      </c>
      <c r="T208">
        <f t="shared" si="20"/>
        <v>0</v>
      </c>
      <c r="U208">
        <f t="shared" si="20"/>
        <v>0</v>
      </c>
      <c r="V208">
        <f t="shared" si="20"/>
        <v>0</v>
      </c>
      <c r="W208">
        <f t="shared" si="20"/>
        <v>0</v>
      </c>
      <c r="X208">
        <f t="shared" si="21"/>
        <v>0</v>
      </c>
      <c r="Y208">
        <f t="shared" si="22"/>
        <v>0</v>
      </c>
      <c r="Z208">
        <f t="shared" si="23"/>
        <v>0</v>
      </c>
      <c r="AA208">
        <f t="shared" si="24"/>
        <v>0</v>
      </c>
      <c r="AB208">
        <f t="shared" si="25"/>
        <v>0</v>
      </c>
      <c r="AC208">
        <f t="shared" si="34"/>
        <v>0</v>
      </c>
      <c r="AG208">
        <f t="shared" si="26"/>
        <v>0</v>
      </c>
      <c r="AI208">
        <f t="shared" si="27"/>
        <v>0</v>
      </c>
      <c r="AM208">
        <f t="shared" si="28"/>
        <v>0</v>
      </c>
    </row>
    <row r="209" spans="1:39" hidden="1" x14ac:dyDescent="0.25">
      <c r="A209">
        <f t="shared" si="29"/>
        <v>0</v>
      </c>
      <c r="B209" t="str">
        <f t="shared" si="13"/>
        <v/>
      </c>
      <c r="C209" t="str">
        <f t="shared" si="14"/>
        <v/>
      </c>
      <c r="D209" t="str">
        <f t="shared" si="15"/>
        <v/>
      </c>
      <c r="E209" t="str">
        <f t="shared" si="16"/>
        <v/>
      </c>
      <c r="F209" t="str">
        <f t="shared" si="17"/>
        <v/>
      </c>
      <c r="G209" t="str">
        <f t="shared" si="15"/>
        <v/>
      </c>
      <c r="I209" t="str">
        <f t="shared" si="15"/>
        <v/>
      </c>
      <c r="J209" t="str">
        <f t="shared" si="30"/>
        <v/>
      </c>
      <c r="K209" t="str">
        <f t="shared" si="31"/>
        <v/>
      </c>
      <c r="P209" t="str">
        <f t="shared" si="18"/>
        <v/>
      </c>
      <c r="Q209" t="e">
        <f t="shared" si="32"/>
        <v>#REF!</v>
      </c>
      <c r="R209">
        <f t="shared" si="19"/>
        <v>0</v>
      </c>
      <c r="S209">
        <f t="shared" si="33"/>
        <v>0</v>
      </c>
      <c r="T209">
        <f t="shared" si="20"/>
        <v>0</v>
      </c>
      <c r="U209">
        <f t="shared" si="20"/>
        <v>0</v>
      </c>
      <c r="V209">
        <f t="shared" si="20"/>
        <v>0</v>
      </c>
      <c r="W209">
        <f t="shared" si="20"/>
        <v>0</v>
      </c>
      <c r="X209">
        <f t="shared" si="21"/>
        <v>0</v>
      </c>
      <c r="Y209">
        <f t="shared" si="22"/>
        <v>0</v>
      </c>
      <c r="Z209">
        <f t="shared" si="23"/>
        <v>0</v>
      </c>
      <c r="AA209">
        <f t="shared" si="24"/>
        <v>0</v>
      </c>
      <c r="AB209">
        <f t="shared" si="25"/>
        <v>0</v>
      </c>
      <c r="AC209">
        <f t="shared" si="34"/>
        <v>0</v>
      </c>
      <c r="AG209">
        <f t="shared" si="26"/>
        <v>0</v>
      </c>
      <c r="AI209">
        <f t="shared" si="27"/>
        <v>0</v>
      </c>
      <c r="AM209">
        <f t="shared" si="28"/>
        <v>0</v>
      </c>
    </row>
    <row r="210" spans="1:39" hidden="1" x14ac:dyDescent="0.25">
      <c r="A210">
        <f t="shared" si="29"/>
        <v>0</v>
      </c>
      <c r="B210" t="str">
        <f t="shared" si="13"/>
        <v/>
      </c>
      <c r="C210" t="str">
        <f t="shared" si="14"/>
        <v/>
      </c>
      <c r="D210" t="str">
        <f t="shared" si="15"/>
        <v/>
      </c>
      <c r="E210" t="str">
        <f t="shared" si="16"/>
        <v/>
      </c>
      <c r="F210" t="str">
        <f t="shared" si="17"/>
        <v/>
      </c>
      <c r="G210" t="str">
        <f>IF(ISBLANK(G10),"",G10)</f>
        <v/>
      </c>
      <c r="I210" t="str">
        <f t="shared" si="15"/>
        <v/>
      </c>
      <c r="J210" t="str">
        <f t="shared" si="30"/>
        <v/>
      </c>
      <c r="K210" t="str">
        <f t="shared" si="31"/>
        <v/>
      </c>
      <c r="P210" t="str">
        <f t="shared" si="18"/>
        <v/>
      </c>
      <c r="Q210" t="e">
        <f t="shared" si="32"/>
        <v>#REF!</v>
      </c>
      <c r="R210">
        <f t="shared" si="19"/>
        <v>0</v>
      </c>
      <c r="S210">
        <f t="shared" si="33"/>
        <v>0</v>
      </c>
      <c r="T210">
        <f t="shared" si="20"/>
        <v>0</v>
      </c>
      <c r="U210">
        <f t="shared" si="20"/>
        <v>0</v>
      </c>
      <c r="V210">
        <f t="shared" si="20"/>
        <v>0</v>
      </c>
      <c r="W210">
        <f t="shared" si="20"/>
        <v>0</v>
      </c>
      <c r="X210">
        <f t="shared" si="21"/>
        <v>0</v>
      </c>
      <c r="Y210">
        <f t="shared" si="22"/>
        <v>0</v>
      </c>
      <c r="Z210">
        <f t="shared" si="23"/>
        <v>0</v>
      </c>
      <c r="AA210">
        <f t="shared" si="24"/>
        <v>0</v>
      </c>
      <c r="AB210">
        <f t="shared" si="25"/>
        <v>0</v>
      </c>
      <c r="AC210">
        <f t="shared" si="34"/>
        <v>0</v>
      </c>
      <c r="AG210">
        <f t="shared" si="26"/>
        <v>0</v>
      </c>
      <c r="AI210">
        <f t="shared" si="27"/>
        <v>0</v>
      </c>
      <c r="AM210">
        <f t="shared" si="28"/>
        <v>0</v>
      </c>
    </row>
    <row r="211" spans="1:39" hidden="1" x14ac:dyDescent="0.25">
      <c r="A211">
        <f t="shared" si="29"/>
        <v>0</v>
      </c>
      <c r="B211" t="str">
        <f t="shared" si="13"/>
        <v/>
      </c>
      <c r="C211" t="str">
        <f t="shared" si="14"/>
        <v/>
      </c>
      <c r="D211" t="str">
        <f t="shared" si="15"/>
        <v/>
      </c>
      <c r="E211" t="str">
        <f t="shared" si="16"/>
        <v/>
      </c>
      <c r="F211" t="str">
        <f t="shared" si="17"/>
        <v/>
      </c>
      <c r="G211" t="str">
        <f>IF(ISBLANK(G11),"",G11)</f>
        <v/>
      </c>
      <c r="I211" t="str">
        <f t="shared" si="15"/>
        <v/>
      </c>
      <c r="J211" t="str">
        <f t="shared" si="30"/>
        <v/>
      </c>
      <c r="K211" t="str">
        <f t="shared" si="31"/>
        <v/>
      </c>
      <c r="P211" t="str">
        <f t="shared" si="18"/>
        <v/>
      </c>
      <c r="Q211" t="e">
        <f t="shared" si="32"/>
        <v>#REF!</v>
      </c>
      <c r="R211">
        <f t="shared" si="19"/>
        <v>0</v>
      </c>
      <c r="S211">
        <f t="shared" si="33"/>
        <v>0</v>
      </c>
      <c r="T211">
        <f t="shared" si="20"/>
        <v>0</v>
      </c>
      <c r="U211">
        <f t="shared" si="20"/>
        <v>0</v>
      </c>
      <c r="V211">
        <f t="shared" si="20"/>
        <v>0</v>
      </c>
      <c r="W211">
        <f t="shared" si="20"/>
        <v>0</v>
      </c>
      <c r="X211">
        <f t="shared" si="21"/>
        <v>0</v>
      </c>
      <c r="Y211">
        <f t="shared" si="22"/>
        <v>0</v>
      </c>
      <c r="Z211">
        <f t="shared" si="23"/>
        <v>0</v>
      </c>
      <c r="AA211">
        <f t="shared" si="24"/>
        <v>0</v>
      </c>
      <c r="AB211">
        <f t="shared" si="25"/>
        <v>0</v>
      </c>
      <c r="AC211">
        <f t="shared" si="34"/>
        <v>0</v>
      </c>
      <c r="AG211">
        <f t="shared" si="26"/>
        <v>0</v>
      </c>
      <c r="AI211">
        <f t="shared" si="27"/>
        <v>0</v>
      </c>
      <c r="AM211">
        <f t="shared" si="28"/>
        <v>0</v>
      </c>
    </row>
    <row r="212" spans="1:39" hidden="1" x14ac:dyDescent="0.25">
      <c r="A212">
        <f t="shared" si="29"/>
        <v>0</v>
      </c>
      <c r="B212" t="str">
        <f t="shared" si="13"/>
        <v/>
      </c>
      <c r="C212" t="str">
        <f t="shared" si="14"/>
        <v/>
      </c>
      <c r="D212" t="str">
        <f t="shared" si="15"/>
        <v/>
      </c>
      <c r="E212" t="str">
        <f t="shared" si="16"/>
        <v/>
      </c>
      <c r="F212" t="str">
        <f t="shared" si="17"/>
        <v/>
      </c>
      <c r="G212" t="str">
        <f>IF(ISBLANK(G12),"",G12)</f>
        <v/>
      </c>
      <c r="I212" t="str">
        <f t="shared" si="15"/>
        <v/>
      </c>
      <c r="J212" t="str">
        <f t="shared" si="30"/>
        <v/>
      </c>
      <c r="K212" t="str">
        <f t="shared" si="31"/>
        <v/>
      </c>
      <c r="P212" t="str">
        <f t="shared" si="18"/>
        <v/>
      </c>
      <c r="Q212" t="e">
        <f t="shared" si="32"/>
        <v>#REF!</v>
      </c>
      <c r="R212">
        <f t="shared" si="19"/>
        <v>0</v>
      </c>
      <c r="S212">
        <f t="shared" si="33"/>
        <v>0</v>
      </c>
      <c r="T212">
        <f t="shared" si="20"/>
        <v>0</v>
      </c>
      <c r="U212">
        <f t="shared" si="20"/>
        <v>0</v>
      </c>
      <c r="V212">
        <f t="shared" si="20"/>
        <v>0</v>
      </c>
      <c r="W212">
        <f t="shared" si="20"/>
        <v>0</v>
      </c>
      <c r="X212">
        <f t="shared" si="21"/>
        <v>0</v>
      </c>
      <c r="Y212">
        <f t="shared" si="22"/>
        <v>0</v>
      </c>
      <c r="Z212">
        <f t="shared" si="23"/>
        <v>0</v>
      </c>
      <c r="AA212">
        <f t="shared" si="24"/>
        <v>0</v>
      </c>
      <c r="AB212">
        <f t="shared" si="25"/>
        <v>0</v>
      </c>
      <c r="AC212">
        <f t="shared" si="34"/>
        <v>0</v>
      </c>
      <c r="AG212">
        <f t="shared" si="26"/>
        <v>0</v>
      </c>
      <c r="AI212">
        <f t="shared" si="27"/>
        <v>0</v>
      </c>
      <c r="AM212">
        <f t="shared" si="28"/>
        <v>0</v>
      </c>
    </row>
    <row r="213" spans="1:39" hidden="1" x14ac:dyDescent="0.25">
      <c r="A213">
        <f t="shared" si="29"/>
        <v>0</v>
      </c>
      <c r="B213" t="str">
        <f t="shared" si="13"/>
        <v/>
      </c>
      <c r="C213" t="str">
        <f t="shared" si="14"/>
        <v/>
      </c>
      <c r="D213" t="str">
        <f t="shared" si="15"/>
        <v/>
      </c>
      <c r="E213" t="str">
        <f t="shared" si="16"/>
        <v/>
      </c>
      <c r="F213" t="str">
        <f t="shared" si="17"/>
        <v/>
      </c>
      <c r="G213" t="str">
        <f t="shared" si="15"/>
        <v/>
      </c>
      <c r="I213" t="str">
        <f t="shared" si="15"/>
        <v/>
      </c>
      <c r="J213" t="str">
        <f t="shared" si="30"/>
        <v/>
      </c>
      <c r="K213" t="str">
        <f t="shared" si="31"/>
        <v/>
      </c>
      <c r="P213" t="str">
        <f t="shared" si="18"/>
        <v/>
      </c>
      <c r="Q213" t="e">
        <f t="shared" si="32"/>
        <v>#REF!</v>
      </c>
      <c r="R213">
        <f t="shared" si="19"/>
        <v>0</v>
      </c>
      <c r="S213">
        <f t="shared" si="33"/>
        <v>0</v>
      </c>
      <c r="T213">
        <f t="shared" si="20"/>
        <v>0</v>
      </c>
      <c r="U213">
        <f t="shared" si="20"/>
        <v>0</v>
      </c>
      <c r="V213">
        <f t="shared" si="20"/>
        <v>0</v>
      </c>
      <c r="W213">
        <f t="shared" si="20"/>
        <v>0</v>
      </c>
      <c r="X213">
        <f t="shared" si="21"/>
        <v>0</v>
      </c>
      <c r="Y213">
        <f t="shared" si="22"/>
        <v>0</v>
      </c>
      <c r="Z213">
        <f t="shared" si="23"/>
        <v>0</v>
      </c>
      <c r="AA213">
        <f t="shared" si="24"/>
        <v>0</v>
      </c>
      <c r="AB213">
        <f t="shared" si="25"/>
        <v>0</v>
      </c>
      <c r="AC213">
        <f t="shared" si="34"/>
        <v>0</v>
      </c>
      <c r="AG213">
        <f t="shared" si="26"/>
        <v>0</v>
      </c>
      <c r="AI213">
        <f t="shared" si="27"/>
        <v>0</v>
      </c>
      <c r="AM213">
        <f t="shared" si="28"/>
        <v>0</v>
      </c>
    </row>
    <row r="214" spans="1:39" hidden="1" x14ac:dyDescent="0.25">
      <c r="A214">
        <f t="shared" si="29"/>
        <v>0</v>
      </c>
      <c r="B214" t="str">
        <f t="shared" si="13"/>
        <v/>
      </c>
      <c r="C214" t="str">
        <f t="shared" si="14"/>
        <v/>
      </c>
      <c r="D214" t="str">
        <f t="shared" si="15"/>
        <v/>
      </c>
      <c r="E214" t="str">
        <f t="shared" si="16"/>
        <v/>
      </c>
      <c r="F214" t="str">
        <f t="shared" si="17"/>
        <v/>
      </c>
      <c r="G214" t="str">
        <f t="shared" si="15"/>
        <v/>
      </c>
      <c r="I214" t="str">
        <f t="shared" si="15"/>
        <v/>
      </c>
      <c r="J214" t="str">
        <f t="shared" si="30"/>
        <v/>
      </c>
      <c r="K214" t="str">
        <f t="shared" si="31"/>
        <v/>
      </c>
      <c r="P214" t="str">
        <f t="shared" si="18"/>
        <v/>
      </c>
      <c r="Q214" t="e">
        <f t="shared" si="32"/>
        <v>#REF!</v>
      </c>
      <c r="R214">
        <f t="shared" si="19"/>
        <v>0</v>
      </c>
      <c r="S214">
        <f t="shared" si="33"/>
        <v>0</v>
      </c>
      <c r="T214">
        <f t="shared" si="20"/>
        <v>0</v>
      </c>
      <c r="U214">
        <f t="shared" si="20"/>
        <v>0</v>
      </c>
      <c r="V214">
        <f t="shared" si="20"/>
        <v>0</v>
      </c>
      <c r="W214">
        <f t="shared" si="20"/>
        <v>0</v>
      </c>
      <c r="X214">
        <f t="shared" si="21"/>
        <v>0</v>
      </c>
      <c r="Y214">
        <f t="shared" si="22"/>
        <v>0</v>
      </c>
      <c r="Z214">
        <f t="shared" si="23"/>
        <v>0</v>
      </c>
      <c r="AA214">
        <f t="shared" si="24"/>
        <v>0</v>
      </c>
      <c r="AB214">
        <f t="shared" si="25"/>
        <v>0</v>
      </c>
      <c r="AC214">
        <f t="shared" si="34"/>
        <v>0</v>
      </c>
      <c r="AG214">
        <f t="shared" si="26"/>
        <v>0</v>
      </c>
      <c r="AI214">
        <f t="shared" si="27"/>
        <v>0</v>
      </c>
      <c r="AM214">
        <f t="shared" si="28"/>
        <v>0</v>
      </c>
    </row>
    <row r="215" spans="1:39" hidden="1" x14ac:dyDescent="0.25">
      <c r="A215">
        <f t="shared" si="29"/>
        <v>0</v>
      </c>
      <c r="B215" t="str">
        <f t="shared" si="13"/>
        <v/>
      </c>
      <c r="C215" t="str">
        <f t="shared" si="14"/>
        <v/>
      </c>
      <c r="D215" t="str">
        <f t="shared" si="15"/>
        <v/>
      </c>
      <c r="E215" t="str">
        <f t="shared" si="16"/>
        <v/>
      </c>
      <c r="F215" t="str">
        <f t="shared" si="17"/>
        <v/>
      </c>
      <c r="G215" t="str">
        <f t="shared" si="15"/>
        <v/>
      </c>
      <c r="I215" t="str">
        <f t="shared" si="15"/>
        <v/>
      </c>
      <c r="J215" t="str">
        <f t="shared" si="30"/>
        <v/>
      </c>
      <c r="K215" t="str">
        <f t="shared" si="31"/>
        <v/>
      </c>
      <c r="P215" t="str">
        <f t="shared" si="18"/>
        <v/>
      </c>
      <c r="Q215" t="e">
        <f t="shared" si="32"/>
        <v>#REF!</v>
      </c>
      <c r="R215">
        <f t="shared" si="19"/>
        <v>0</v>
      </c>
      <c r="S215">
        <f t="shared" si="33"/>
        <v>0</v>
      </c>
      <c r="T215">
        <f t="shared" si="20"/>
        <v>0</v>
      </c>
      <c r="U215">
        <f t="shared" si="20"/>
        <v>0</v>
      </c>
      <c r="V215">
        <f t="shared" si="20"/>
        <v>0</v>
      </c>
      <c r="W215">
        <f t="shared" si="20"/>
        <v>0</v>
      </c>
      <c r="X215">
        <f t="shared" si="21"/>
        <v>0</v>
      </c>
      <c r="Y215">
        <f t="shared" si="22"/>
        <v>0</v>
      </c>
      <c r="Z215">
        <f t="shared" si="23"/>
        <v>0</v>
      </c>
      <c r="AA215">
        <f t="shared" si="24"/>
        <v>0</v>
      </c>
      <c r="AB215">
        <f t="shared" si="25"/>
        <v>0</v>
      </c>
      <c r="AC215">
        <f t="shared" si="34"/>
        <v>0</v>
      </c>
      <c r="AG215">
        <f t="shared" si="26"/>
        <v>0</v>
      </c>
      <c r="AI215">
        <f t="shared" si="27"/>
        <v>0</v>
      </c>
      <c r="AM215">
        <f t="shared" si="28"/>
        <v>0</v>
      </c>
    </row>
    <row r="216" spans="1:39" hidden="1" x14ac:dyDescent="0.25">
      <c r="A216">
        <f t="shared" si="29"/>
        <v>0</v>
      </c>
      <c r="B216" t="str">
        <f t="shared" si="13"/>
        <v/>
      </c>
      <c r="C216" t="str">
        <f t="shared" si="14"/>
        <v/>
      </c>
      <c r="D216" t="str">
        <f t="shared" si="15"/>
        <v/>
      </c>
      <c r="E216" t="str">
        <f t="shared" si="16"/>
        <v/>
      </c>
      <c r="F216" t="str">
        <f t="shared" si="17"/>
        <v/>
      </c>
      <c r="G216" t="str">
        <f t="shared" si="15"/>
        <v/>
      </c>
      <c r="I216" t="str">
        <f t="shared" si="15"/>
        <v/>
      </c>
      <c r="J216" t="str">
        <f t="shared" si="30"/>
        <v/>
      </c>
      <c r="K216" t="str">
        <f t="shared" si="31"/>
        <v/>
      </c>
      <c r="P216" t="str">
        <f t="shared" si="18"/>
        <v/>
      </c>
      <c r="Q216" t="e">
        <f t="shared" si="32"/>
        <v>#REF!</v>
      </c>
      <c r="R216">
        <f t="shared" si="19"/>
        <v>0</v>
      </c>
      <c r="S216">
        <f t="shared" si="33"/>
        <v>0</v>
      </c>
      <c r="T216">
        <f t="shared" si="20"/>
        <v>0</v>
      </c>
      <c r="U216">
        <f t="shared" si="20"/>
        <v>0</v>
      </c>
      <c r="V216">
        <f t="shared" si="20"/>
        <v>0</v>
      </c>
      <c r="W216">
        <f t="shared" si="20"/>
        <v>0</v>
      </c>
      <c r="X216">
        <f t="shared" si="21"/>
        <v>0</v>
      </c>
      <c r="Y216">
        <f t="shared" si="22"/>
        <v>0</v>
      </c>
      <c r="Z216">
        <f t="shared" si="23"/>
        <v>0</v>
      </c>
      <c r="AA216">
        <f t="shared" si="24"/>
        <v>0</v>
      </c>
      <c r="AB216">
        <f t="shared" si="25"/>
        <v>0</v>
      </c>
      <c r="AC216">
        <f t="shared" si="34"/>
        <v>0</v>
      </c>
      <c r="AG216">
        <f t="shared" si="26"/>
        <v>0</v>
      </c>
      <c r="AI216">
        <f t="shared" si="27"/>
        <v>0</v>
      </c>
      <c r="AM216">
        <f t="shared" si="28"/>
        <v>0</v>
      </c>
    </row>
    <row r="217" spans="1:39" hidden="1" x14ac:dyDescent="0.25">
      <c r="A217">
        <f t="shared" si="29"/>
        <v>0</v>
      </c>
      <c r="B217" t="str">
        <f t="shared" si="13"/>
        <v/>
      </c>
      <c r="C217" t="str">
        <f t="shared" si="14"/>
        <v/>
      </c>
      <c r="D217" t="str">
        <f t="shared" si="15"/>
        <v/>
      </c>
      <c r="E217" t="str">
        <f t="shared" si="16"/>
        <v/>
      </c>
      <c r="F217" t="str">
        <f t="shared" si="17"/>
        <v/>
      </c>
      <c r="G217" t="str">
        <f t="shared" si="15"/>
        <v/>
      </c>
      <c r="I217" t="str">
        <f t="shared" si="15"/>
        <v/>
      </c>
      <c r="J217" t="str">
        <f t="shared" si="30"/>
        <v/>
      </c>
      <c r="K217" t="str">
        <f t="shared" si="31"/>
        <v/>
      </c>
      <c r="P217" t="str">
        <f t="shared" si="18"/>
        <v/>
      </c>
      <c r="Q217" t="e">
        <f t="shared" si="32"/>
        <v>#REF!</v>
      </c>
      <c r="R217">
        <f t="shared" si="19"/>
        <v>0</v>
      </c>
      <c r="S217">
        <f t="shared" si="33"/>
        <v>0</v>
      </c>
      <c r="T217">
        <f t="shared" si="20"/>
        <v>0</v>
      </c>
      <c r="U217">
        <f t="shared" si="20"/>
        <v>0</v>
      </c>
      <c r="V217">
        <f t="shared" si="20"/>
        <v>0</v>
      </c>
      <c r="W217">
        <f t="shared" si="20"/>
        <v>0</v>
      </c>
      <c r="X217">
        <f t="shared" si="21"/>
        <v>0</v>
      </c>
      <c r="Y217">
        <f t="shared" si="22"/>
        <v>0</v>
      </c>
      <c r="Z217">
        <f t="shared" si="23"/>
        <v>0</v>
      </c>
      <c r="AA217">
        <f t="shared" si="24"/>
        <v>0</v>
      </c>
      <c r="AB217">
        <f t="shared" si="25"/>
        <v>0</v>
      </c>
      <c r="AC217">
        <f t="shared" si="34"/>
        <v>0</v>
      </c>
      <c r="AG217">
        <f t="shared" si="26"/>
        <v>0</v>
      </c>
      <c r="AI217">
        <f t="shared" si="27"/>
        <v>0</v>
      </c>
      <c r="AM217">
        <f t="shared" si="28"/>
        <v>0</v>
      </c>
    </row>
    <row r="218" spans="1:39" hidden="1" x14ac:dyDescent="0.25">
      <c r="A218">
        <f t="shared" si="29"/>
        <v>0</v>
      </c>
      <c r="B218" t="str">
        <f t="shared" si="13"/>
        <v/>
      </c>
      <c r="C218" t="str">
        <f t="shared" si="14"/>
        <v/>
      </c>
      <c r="D218" t="str">
        <f t="shared" si="15"/>
        <v/>
      </c>
      <c r="E218" t="str">
        <f t="shared" si="16"/>
        <v/>
      </c>
      <c r="F218" t="str">
        <f t="shared" si="17"/>
        <v/>
      </c>
      <c r="G218" t="str">
        <f t="shared" si="15"/>
        <v/>
      </c>
      <c r="I218" t="str">
        <f t="shared" si="15"/>
        <v/>
      </c>
      <c r="J218" t="str">
        <f t="shared" si="30"/>
        <v/>
      </c>
      <c r="K218" t="str">
        <f t="shared" si="31"/>
        <v/>
      </c>
      <c r="P218" t="str">
        <f t="shared" si="18"/>
        <v/>
      </c>
      <c r="Q218" t="e">
        <f t="shared" si="32"/>
        <v>#REF!</v>
      </c>
      <c r="R218">
        <f t="shared" si="19"/>
        <v>0</v>
      </c>
      <c r="S218">
        <f t="shared" si="33"/>
        <v>0</v>
      </c>
      <c r="T218">
        <f t="shared" si="20"/>
        <v>0</v>
      </c>
      <c r="U218">
        <f t="shared" si="20"/>
        <v>0</v>
      </c>
      <c r="V218">
        <f t="shared" si="20"/>
        <v>0</v>
      </c>
      <c r="W218">
        <f t="shared" si="20"/>
        <v>0</v>
      </c>
      <c r="X218">
        <f t="shared" si="21"/>
        <v>0</v>
      </c>
      <c r="Y218">
        <f t="shared" si="22"/>
        <v>0</v>
      </c>
      <c r="Z218">
        <f t="shared" si="23"/>
        <v>0</v>
      </c>
      <c r="AA218">
        <f t="shared" si="24"/>
        <v>0</v>
      </c>
      <c r="AB218">
        <f t="shared" si="25"/>
        <v>0</v>
      </c>
      <c r="AC218">
        <f t="shared" si="34"/>
        <v>0</v>
      </c>
      <c r="AG218">
        <f t="shared" si="26"/>
        <v>0</v>
      </c>
      <c r="AI218">
        <f t="shared" si="27"/>
        <v>0</v>
      </c>
      <c r="AM218">
        <f t="shared" si="28"/>
        <v>0</v>
      </c>
    </row>
    <row r="219" spans="1:39" hidden="1" x14ac:dyDescent="0.25">
      <c r="A219">
        <f t="shared" si="29"/>
        <v>0</v>
      </c>
      <c r="B219" t="str">
        <f t="shared" si="13"/>
        <v/>
      </c>
      <c r="C219" t="str">
        <f t="shared" si="14"/>
        <v/>
      </c>
      <c r="D219" t="str">
        <f t="shared" si="15"/>
        <v/>
      </c>
      <c r="E219" t="str">
        <f t="shared" si="16"/>
        <v/>
      </c>
      <c r="F219" t="str">
        <f t="shared" si="17"/>
        <v/>
      </c>
      <c r="G219" t="str">
        <f t="shared" si="15"/>
        <v/>
      </c>
      <c r="I219" t="str">
        <f t="shared" si="15"/>
        <v/>
      </c>
      <c r="J219" t="str">
        <f t="shared" si="30"/>
        <v/>
      </c>
      <c r="K219" t="str">
        <f t="shared" si="31"/>
        <v/>
      </c>
      <c r="P219" t="str">
        <f t="shared" si="18"/>
        <v/>
      </c>
      <c r="Q219" t="e">
        <f t="shared" si="32"/>
        <v>#REF!</v>
      </c>
      <c r="R219">
        <f t="shared" si="19"/>
        <v>0</v>
      </c>
      <c r="S219">
        <f t="shared" si="33"/>
        <v>0</v>
      </c>
      <c r="T219">
        <f t="shared" si="20"/>
        <v>0</v>
      </c>
      <c r="U219">
        <f t="shared" si="20"/>
        <v>0</v>
      </c>
      <c r="V219">
        <f t="shared" si="20"/>
        <v>0</v>
      </c>
      <c r="W219">
        <f t="shared" si="20"/>
        <v>0</v>
      </c>
      <c r="X219">
        <f t="shared" si="21"/>
        <v>0</v>
      </c>
      <c r="Y219">
        <f t="shared" si="22"/>
        <v>0</v>
      </c>
      <c r="Z219">
        <f t="shared" si="23"/>
        <v>0</v>
      </c>
      <c r="AA219">
        <f t="shared" si="24"/>
        <v>0</v>
      </c>
      <c r="AB219">
        <f t="shared" si="25"/>
        <v>0</v>
      </c>
      <c r="AC219">
        <f t="shared" si="34"/>
        <v>0</v>
      </c>
      <c r="AG219">
        <f t="shared" si="26"/>
        <v>0</v>
      </c>
      <c r="AI219">
        <f t="shared" si="27"/>
        <v>0</v>
      </c>
      <c r="AM219">
        <f t="shared" si="28"/>
        <v>0</v>
      </c>
    </row>
    <row r="220" spans="1:39" hidden="1" x14ac:dyDescent="0.25">
      <c r="A220">
        <f t="shared" si="29"/>
        <v>0</v>
      </c>
      <c r="B220" t="str">
        <f t="shared" si="13"/>
        <v/>
      </c>
      <c r="C220" t="str">
        <f t="shared" si="14"/>
        <v/>
      </c>
      <c r="D220" t="str">
        <f t="shared" ref="D220:I235" si="35">IF(ISBLANK(D20),"",D20)</f>
        <v/>
      </c>
      <c r="E220" t="str">
        <f t="shared" si="16"/>
        <v/>
      </c>
      <c r="F220" t="str">
        <f t="shared" si="17"/>
        <v/>
      </c>
      <c r="G220" t="str">
        <f t="shared" si="35"/>
        <v/>
      </c>
      <c r="I220" t="str">
        <f t="shared" si="35"/>
        <v/>
      </c>
      <c r="J220" t="str">
        <f t="shared" si="30"/>
        <v/>
      </c>
      <c r="K220" t="str">
        <f t="shared" si="31"/>
        <v/>
      </c>
      <c r="P220" t="str">
        <f t="shared" si="18"/>
        <v/>
      </c>
      <c r="Q220" t="e">
        <f t="shared" si="32"/>
        <v>#REF!</v>
      </c>
      <c r="R220">
        <f t="shared" si="19"/>
        <v>0</v>
      </c>
      <c r="S220">
        <f t="shared" si="33"/>
        <v>0</v>
      </c>
      <c r="T220">
        <f t="shared" si="20"/>
        <v>0</v>
      </c>
      <c r="U220">
        <f t="shared" si="20"/>
        <v>0</v>
      </c>
      <c r="V220">
        <f t="shared" si="20"/>
        <v>0</v>
      </c>
      <c r="W220">
        <f t="shared" si="20"/>
        <v>0</v>
      </c>
      <c r="X220">
        <f t="shared" si="21"/>
        <v>0</v>
      </c>
      <c r="Y220">
        <f t="shared" si="22"/>
        <v>0</v>
      </c>
      <c r="Z220">
        <f t="shared" si="23"/>
        <v>0</v>
      </c>
      <c r="AA220">
        <f t="shared" si="24"/>
        <v>0</v>
      </c>
      <c r="AB220">
        <f t="shared" si="25"/>
        <v>0</v>
      </c>
      <c r="AC220">
        <f t="shared" si="34"/>
        <v>0</v>
      </c>
      <c r="AG220">
        <f t="shared" si="26"/>
        <v>0</v>
      </c>
      <c r="AI220">
        <f t="shared" si="27"/>
        <v>0</v>
      </c>
      <c r="AM220">
        <f t="shared" si="28"/>
        <v>0</v>
      </c>
    </row>
    <row r="221" spans="1:39" hidden="1" x14ac:dyDescent="0.25">
      <c r="A221">
        <f t="shared" si="29"/>
        <v>0</v>
      </c>
      <c r="B221" t="str">
        <f t="shared" si="13"/>
        <v/>
      </c>
      <c r="C221" t="str">
        <f t="shared" si="14"/>
        <v/>
      </c>
      <c r="D221" t="str">
        <f t="shared" si="35"/>
        <v/>
      </c>
      <c r="E221" t="str">
        <f t="shared" si="16"/>
        <v/>
      </c>
      <c r="F221" t="str">
        <f t="shared" si="17"/>
        <v/>
      </c>
      <c r="G221" t="str">
        <f t="shared" si="35"/>
        <v/>
      </c>
      <c r="I221" t="str">
        <f t="shared" si="35"/>
        <v/>
      </c>
      <c r="J221" t="str">
        <f t="shared" si="30"/>
        <v/>
      </c>
      <c r="K221" t="str">
        <f t="shared" si="31"/>
        <v/>
      </c>
      <c r="P221" t="str">
        <f t="shared" si="18"/>
        <v/>
      </c>
      <c r="Q221" t="e">
        <f t="shared" si="32"/>
        <v>#REF!</v>
      </c>
      <c r="R221">
        <f t="shared" si="19"/>
        <v>0</v>
      </c>
      <c r="S221">
        <f t="shared" si="33"/>
        <v>0</v>
      </c>
      <c r="T221">
        <f t="shared" si="20"/>
        <v>0</v>
      </c>
      <c r="U221">
        <f t="shared" si="20"/>
        <v>0</v>
      </c>
      <c r="V221">
        <f t="shared" si="20"/>
        <v>0</v>
      </c>
      <c r="W221">
        <f t="shared" si="20"/>
        <v>0</v>
      </c>
      <c r="X221">
        <f t="shared" si="21"/>
        <v>0</v>
      </c>
      <c r="Y221">
        <f t="shared" si="22"/>
        <v>0</v>
      </c>
      <c r="Z221">
        <f t="shared" si="23"/>
        <v>0</v>
      </c>
      <c r="AA221">
        <f t="shared" si="24"/>
        <v>0</v>
      </c>
      <c r="AB221">
        <f t="shared" si="25"/>
        <v>0</v>
      </c>
      <c r="AC221">
        <f t="shared" si="34"/>
        <v>0</v>
      </c>
      <c r="AG221">
        <f t="shared" si="26"/>
        <v>0</v>
      </c>
      <c r="AI221">
        <f t="shared" si="27"/>
        <v>0</v>
      </c>
      <c r="AM221">
        <f t="shared" si="28"/>
        <v>0</v>
      </c>
    </row>
    <row r="222" spans="1:39" hidden="1" x14ac:dyDescent="0.25">
      <c r="A222">
        <f t="shared" si="29"/>
        <v>0</v>
      </c>
      <c r="B222" t="str">
        <f t="shared" si="13"/>
        <v/>
      </c>
      <c r="C222" t="str">
        <f t="shared" si="14"/>
        <v/>
      </c>
      <c r="D222" t="str">
        <f t="shared" si="35"/>
        <v/>
      </c>
      <c r="E222" t="str">
        <f t="shared" si="16"/>
        <v/>
      </c>
      <c r="F222" t="str">
        <f t="shared" si="17"/>
        <v/>
      </c>
      <c r="G222" t="str">
        <f t="shared" si="35"/>
        <v/>
      </c>
      <c r="I222" t="str">
        <f t="shared" si="35"/>
        <v/>
      </c>
      <c r="J222" t="str">
        <f t="shared" si="30"/>
        <v/>
      </c>
      <c r="K222" t="str">
        <f t="shared" si="31"/>
        <v/>
      </c>
      <c r="P222" t="str">
        <f t="shared" si="18"/>
        <v/>
      </c>
      <c r="Q222" t="e">
        <f t="shared" si="32"/>
        <v>#REF!</v>
      </c>
      <c r="R222">
        <f t="shared" si="19"/>
        <v>0</v>
      </c>
      <c r="S222">
        <f t="shared" si="33"/>
        <v>0</v>
      </c>
      <c r="T222">
        <f t="shared" si="20"/>
        <v>0</v>
      </c>
      <c r="U222">
        <f t="shared" si="20"/>
        <v>0</v>
      </c>
      <c r="V222">
        <f t="shared" si="20"/>
        <v>0</v>
      </c>
      <c r="W222">
        <f t="shared" si="20"/>
        <v>0</v>
      </c>
      <c r="X222">
        <f t="shared" si="21"/>
        <v>0</v>
      </c>
      <c r="Y222">
        <f t="shared" si="22"/>
        <v>0</v>
      </c>
      <c r="Z222">
        <f t="shared" si="23"/>
        <v>0</v>
      </c>
      <c r="AA222">
        <f t="shared" si="24"/>
        <v>0</v>
      </c>
      <c r="AB222">
        <f t="shared" si="25"/>
        <v>0</v>
      </c>
      <c r="AC222">
        <f t="shared" si="34"/>
        <v>0</v>
      </c>
      <c r="AG222">
        <f t="shared" si="26"/>
        <v>0</v>
      </c>
      <c r="AI222">
        <f t="shared" si="27"/>
        <v>0</v>
      </c>
      <c r="AM222">
        <f t="shared" si="28"/>
        <v>0</v>
      </c>
    </row>
    <row r="223" spans="1:39" hidden="1" x14ac:dyDescent="0.25">
      <c r="A223">
        <f t="shared" si="29"/>
        <v>0</v>
      </c>
      <c r="B223" t="str">
        <f t="shared" si="13"/>
        <v/>
      </c>
      <c r="C223" t="str">
        <f t="shared" si="14"/>
        <v/>
      </c>
      <c r="D223" t="str">
        <f t="shared" si="35"/>
        <v/>
      </c>
      <c r="E223" t="str">
        <f t="shared" si="16"/>
        <v/>
      </c>
      <c r="F223" t="str">
        <f t="shared" si="17"/>
        <v/>
      </c>
      <c r="G223" t="str">
        <f t="shared" si="35"/>
        <v/>
      </c>
      <c r="I223" t="str">
        <f t="shared" si="35"/>
        <v/>
      </c>
      <c r="J223" t="str">
        <f t="shared" si="30"/>
        <v/>
      </c>
      <c r="K223" t="str">
        <f t="shared" si="31"/>
        <v/>
      </c>
      <c r="P223" t="str">
        <f t="shared" si="18"/>
        <v/>
      </c>
      <c r="Q223" t="e">
        <f t="shared" si="32"/>
        <v>#REF!</v>
      </c>
      <c r="R223">
        <f t="shared" si="19"/>
        <v>0</v>
      </c>
      <c r="S223">
        <f t="shared" si="33"/>
        <v>0</v>
      </c>
      <c r="T223">
        <f t="shared" si="20"/>
        <v>0</v>
      </c>
      <c r="U223">
        <f t="shared" si="20"/>
        <v>0</v>
      </c>
      <c r="V223">
        <f t="shared" si="20"/>
        <v>0</v>
      </c>
      <c r="W223">
        <f t="shared" si="20"/>
        <v>0</v>
      </c>
      <c r="X223">
        <f t="shared" si="21"/>
        <v>0</v>
      </c>
      <c r="Y223">
        <f t="shared" si="22"/>
        <v>0</v>
      </c>
      <c r="Z223">
        <f t="shared" si="23"/>
        <v>0</v>
      </c>
      <c r="AA223">
        <f t="shared" si="24"/>
        <v>0</v>
      </c>
      <c r="AB223">
        <f t="shared" si="25"/>
        <v>0</v>
      </c>
      <c r="AC223">
        <f t="shared" si="34"/>
        <v>0</v>
      </c>
      <c r="AG223">
        <f t="shared" si="26"/>
        <v>0</v>
      </c>
      <c r="AI223">
        <f t="shared" si="27"/>
        <v>0</v>
      </c>
      <c r="AM223">
        <f t="shared" si="28"/>
        <v>0</v>
      </c>
    </row>
    <row r="224" spans="1:39" hidden="1" x14ac:dyDescent="0.25">
      <c r="A224">
        <f t="shared" si="29"/>
        <v>0</v>
      </c>
      <c r="B224" t="str">
        <f t="shared" si="13"/>
        <v/>
      </c>
      <c r="C224" t="str">
        <f t="shared" si="14"/>
        <v/>
      </c>
      <c r="D224" t="str">
        <f t="shared" si="35"/>
        <v/>
      </c>
      <c r="E224" t="str">
        <f t="shared" si="16"/>
        <v/>
      </c>
      <c r="F224" t="str">
        <f t="shared" si="17"/>
        <v/>
      </c>
      <c r="G224" t="str">
        <f t="shared" si="35"/>
        <v/>
      </c>
      <c r="I224" t="str">
        <f t="shared" si="35"/>
        <v/>
      </c>
      <c r="J224" t="str">
        <f t="shared" si="30"/>
        <v/>
      </c>
      <c r="K224" t="str">
        <f t="shared" si="31"/>
        <v/>
      </c>
      <c r="P224" t="str">
        <f t="shared" si="18"/>
        <v/>
      </c>
      <c r="Q224" t="e">
        <f t="shared" si="32"/>
        <v>#REF!</v>
      </c>
      <c r="R224">
        <f t="shared" si="19"/>
        <v>0</v>
      </c>
      <c r="S224">
        <f t="shared" si="33"/>
        <v>0</v>
      </c>
      <c r="T224">
        <f t="shared" si="20"/>
        <v>0</v>
      </c>
      <c r="U224">
        <f t="shared" si="20"/>
        <v>0</v>
      </c>
      <c r="V224">
        <f t="shared" si="20"/>
        <v>0</v>
      </c>
      <c r="W224">
        <f t="shared" si="20"/>
        <v>0</v>
      </c>
      <c r="X224">
        <f t="shared" si="21"/>
        <v>0</v>
      </c>
      <c r="Y224">
        <f t="shared" si="22"/>
        <v>0</v>
      </c>
      <c r="Z224">
        <f t="shared" si="23"/>
        <v>0</v>
      </c>
      <c r="AA224">
        <f t="shared" si="24"/>
        <v>0</v>
      </c>
      <c r="AB224">
        <f t="shared" si="25"/>
        <v>0</v>
      </c>
      <c r="AC224">
        <f t="shared" si="34"/>
        <v>0</v>
      </c>
      <c r="AG224">
        <f t="shared" si="26"/>
        <v>0</v>
      </c>
      <c r="AI224">
        <f t="shared" si="27"/>
        <v>0</v>
      </c>
      <c r="AM224">
        <f t="shared" si="28"/>
        <v>0</v>
      </c>
    </row>
    <row r="225" spans="1:39" hidden="1" x14ac:dyDescent="0.25">
      <c r="A225">
        <f t="shared" si="29"/>
        <v>0</v>
      </c>
      <c r="B225" t="str">
        <f t="shared" si="13"/>
        <v/>
      </c>
      <c r="C225" t="str">
        <f t="shared" si="14"/>
        <v/>
      </c>
      <c r="D225" t="str">
        <f t="shared" si="35"/>
        <v/>
      </c>
      <c r="E225" t="str">
        <f t="shared" si="16"/>
        <v/>
      </c>
      <c r="F225" t="str">
        <f t="shared" si="17"/>
        <v/>
      </c>
      <c r="G225" t="str">
        <f t="shared" si="35"/>
        <v/>
      </c>
      <c r="I225" t="str">
        <f t="shared" si="35"/>
        <v/>
      </c>
      <c r="J225" t="str">
        <f t="shared" si="30"/>
        <v/>
      </c>
      <c r="K225" t="str">
        <f t="shared" si="31"/>
        <v/>
      </c>
      <c r="P225" t="str">
        <f t="shared" si="18"/>
        <v/>
      </c>
      <c r="Q225" t="e">
        <f t="shared" si="32"/>
        <v>#REF!</v>
      </c>
      <c r="R225">
        <f t="shared" si="19"/>
        <v>0</v>
      </c>
      <c r="S225">
        <f t="shared" si="33"/>
        <v>0</v>
      </c>
      <c r="T225">
        <f t="shared" si="20"/>
        <v>0</v>
      </c>
      <c r="U225">
        <f t="shared" si="20"/>
        <v>0</v>
      </c>
      <c r="V225">
        <f t="shared" si="20"/>
        <v>0</v>
      </c>
      <c r="W225">
        <f t="shared" si="20"/>
        <v>0</v>
      </c>
      <c r="X225">
        <f t="shared" si="21"/>
        <v>0</v>
      </c>
      <c r="Y225">
        <f t="shared" si="22"/>
        <v>0</v>
      </c>
      <c r="Z225">
        <f t="shared" si="23"/>
        <v>0</v>
      </c>
      <c r="AA225">
        <f t="shared" si="24"/>
        <v>0</v>
      </c>
      <c r="AB225">
        <f t="shared" si="25"/>
        <v>0</v>
      </c>
      <c r="AC225">
        <f t="shared" si="34"/>
        <v>0</v>
      </c>
      <c r="AG225">
        <f t="shared" si="26"/>
        <v>0</v>
      </c>
      <c r="AI225">
        <f t="shared" si="27"/>
        <v>0</v>
      </c>
      <c r="AM225">
        <f t="shared" si="28"/>
        <v>0</v>
      </c>
    </row>
    <row r="226" spans="1:39" hidden="1" x14ac:dyDescent="0.25">
      <c r="A226">
        <f t="shared" si="29"/>
        <v>0</v>
      </c>
      <c r="B226" t="str">
        <f t="shared" si="13"/>
        <v/>
      </c>
      <c r="C226" t="str">
        <f t="shared" si="14"/>
        <v/>
      </c>
      <c r="D226" t="str">
        <f t="shared" si="35"/>
        <v/>
      </c>
      <c r="E226" t="str">
        <f t="shared" si="16"/>
        <v/>
      </c>
      <c r="F226" t="str">
        <f t="shared" si="17"/>
        <v/>
      </c>
      <c r="G226" t="str">
        <f t="shared" si="35"/>
        <v/>
      </c>
      <c r="I226" t="str">
        <f t="shared" si="35"/>
        <v/>
      </c>
      <c r="J226" t="str">
        <f t="shared" si="30"/>
        <v/>
      </c>
      <c r="K226" t="str">
        <f t="shared" si="31"/>
        <v/>
      </c>
      <c r="P226" t="str">
        <f t="shared" si="18"/>
        <v/>
      </c>
      <c r="Q226" t="e">
        <f t="shared" si="32"/>
        <v>#REF!</v>
      </c>
      <c r="R226">
        <f t="shared" si="19"/>
        <v>0</v>
      </c>
      <c r="S226">
        <f t="shared" si="33"/>
        <v>0</v>
      </c>
      <c r="T226">
        <f t="shared" si="20"/>
        <v>0</v>
      </c>
      <c r="U226">
        <f t="shared" si="20"/>
        <v>0</v>
      </c>
      <c r="V226">
        <f t="shared" si="20"/>
        <v>0</v>
      </c>
      <c r="W226">
        <f t="shared" si="20"/>
        <v>0</v>
      </c>
      <c r="X226">
        <f t="shared" si="21"/>
        <v>0</v>
      </c>
      <c r="Y226">
        <f t="shared" si="22"/>
        <v>0</v>
      </c>
      <c r="Z226">
        <f t="shared" si="23"/>
        <v>0</v>
      </c>
      <c r="AA226">
        <f t="shared" si="24"/>
        <v>0</v>
      </c>
      <c r="AB226">
        <f t="shared" si="25"/>
        <v>0</v>
      </c>
      <c r="AC226">
        <f t="shared" si="34"/>
        <v>0</v>
      </c>
      <c r="AG226">
        <f t="shared" si="26"/>
        <v>0</v>
      </c>
      <c r="AI226">
        <f t="shared" si="27"/>
        <v>0</v>
      </c>
      <c r="AM226">
        <f t="shared" si="28"/>
        <v>0</v>
      </c>
    </row>
    <row r="227" spans="1:39" hidden="1" x14ac:dyDescent="0.25">
      <c r="A227">
        <f t="shared" si="29"/>
        <v>0</v>
      </c>
      <c r="B227" t="str">
        <f t="shared" si="13"/>
        <v/>
      </c>
      <c r="C227" t="str">
        <f t="shared" si="14"/>
        <v/>
      </c>
      <c r="D227" t="str">
        <f t="shared" si="35"/>
        <v/>
      </c>
      <c r="E227" t="str">
        <f t="shared" si="16"/>
        <v/>
      </c>
      <c r="F227" t="str">
        <f t="shared" si="17"/>
        <v/>
      </c>
      <c r="G227" t="str">
        <f t="shared" si="35"/>
        <v/>
      </c>
      <c r="I227" t="str">
        <f t="shared" si="35"/>
        <v/>
      </c>
      <c r="J227" t="str">
        <f t="shared" si="30"/>
        <v/>
      </c>
      <c r="K227" t="str">
        <f t="shared" si="31"/>
        <v/>
      </c>
      <c r="P227" t="str">
        <f t="shared" si="18"/>
        <v/>
      </c>
      <c r="Q227" t="e">
        <f t="shared" si="32"/>
        <v>#REF!</v>
      </c>
      <c r="R227">
        <f t="shared" si="19"/>
        <v>0</v>
      </c>
      <c r="S227">
        <f t="shared" si="33"/>
        <v>0</v>
      </c>
      <c r="T227">
        <f t="shared" si="20"/>
        <v>0</v>
      </c>
      <c r="U227">
        <f t="shared" si="20"/>
        <v>0</v>
      </c>
      <c r="V227">
        <f t="shared" si="20"/>
        <v>0</v>
      </c>
      <c r="W227">
        <f t="shared" si="20"/>
        <v>0</v>
      </c>
      <c r="X227">
        <f t="shared" si="21"/>
        <v>0</v>
      </c>
      <c r="Y227">
        <f t="shared" si="22"/>
        <v>0</v>
      </c>
      <c r="Z227">
        <f t="shared" si="23"/>
        <v>0</v>
      </c>
      <c r="AA227">
        <f t="shared" si="24"/>
        <v>0</v>
      </c>
      <c r="AB227">
        <f t="shared" si="25"/>
        <v>0</v>
      </c>
      <c r="AC227">
        <f t="shared" si="34"/>
        <v>0</v>
      </c>
      <c r="AG227">
        <f t="shared" si="26"/>
        <v>0</v>
      </c>
      <c r="AI227">
        <f t="shared" si="27"/>
        <v>0</v>
      </c>
      <c r="AM227">
        <f t="shared" si="28"/>
        <v>0</v>
      </c>
    </row>
    <row r="228" spans="1:39" hidden="1" x14ac:dyDescent="0.25">
      <c r="A228">
        <f t="shared" si="29"/>
        <v>0</v>
      </c>
      <c r="B228" t="str">
        <f t="shared" si="13"/>
        <v/>
      </c>
      <c r="C228" t="str">
        <f t="shared" si="14"/>
        <v/>
      </c>
      <c r="D228" t="str">
        <f t="shared" si="35"/>
        <v/>
      </c>
      <c r="E228" t="str">
        <f t="shared" si="16"/>
        <v/>
      </c>
      <c r="F228" t="str">
        <f t="shared" si="17"/>
        <v/>
      </c>
      <c r="G228" t="str">
        <f t="shared" si="35"/>
        <v/>
      </c>
      <c r="I228" t="str">
        <f t="shared" si="35"/>
        <v/>
      </c>
      <c r="J228" t="str">
        <f t="shared" si="30"/>
        <v/>
      </c>
      <c r="K228" t="str">
        <f t="shared" si="31"/>
        <v/>
      </c>
      <c r="P228" t="str">
        <f t="shared" si="18"/>
        <v/>
      </c>
      <c r="Q228" t="e">
        <f t="shared" si="32"/>
        <v>#REF!</v>
      </c>
      <c r="R228">
        <f t="shared" si="19"/>
        <v>0</v>
      </c>
      <c r="S228">
        <f t="shared" si="33"/>
        <v>0</v>
      </c>
      <c r="T228">
        <f t="shared" si="20"/>
        <v>0</v>
      </c>
      <c r="U228">
        <f t="shared" si="20"/>
        <v>0</v>
      </c>
      <c r="V228">
        <f t="shared" si="20"/>
        <v>0</v>
      </c>
      <c r="W228">
        <f t="shared" si="20"/>
        <v>0</v>
      </c>
      <c r="X228">
        <f t="shared" si="21"/>
        <v>0</v>
      </c>
      <c r="Y228">
        <f t="shared" si="22"/>
        <v>0</v>
      </c>
      <c r="Z228">
        <f t="shared" si="23"/>
        <v>0</v>
      </c>
      <c r="AA228">
        <f t="shared" si="24"/>
        <v>0</v>
      </c>
      <c r="AB228">
        <f t="shared" si="25"/>
        <v>0</v>
      </c>
      <c r="AC228">
        <f t="shared" si="34"/>
        <v>0</v>
      </c>
      <c r="AG228">
        <f t="shared" si="26"/>
        <v>0</v>
      </c>
      <c r="AI228">
        <f t="shared" si="27"/>
        <v>0</v>
      </c>
      <c r="AM228">
        <f t="shared" si="28"/>
        <v>0</v>
      </c>
    </row>
    <row r="229" spans="1:39" hidden="1" x14ac:dyDescent="0.25">
      <c r="A229">
        <f t="shared" si="29"/>
        <v>0</v>
      </c>
      <c r="B229" t="str">
        <f t="shared" si="13"/>
        <v/>
      </c>
      <c r="C229" t="str">
        <f t="shared" si="14"/>
        <v/>
      </c>
      <c r="D229" t="str">
        <f t="shared" si="35"/>
        <v/>
      </c>
      <c r="E229" t="str">
        <f t="shared" si="16"/>
        <v/>
      </c>
      <c r="F229" t="str">
        <f t="shared" si="17"/>
        <v/>
      </c>
      <c r="G229" t="str">
        <f t="shared" si="35"/>
        <v/>
      </c>
      <c r="I229" t="str">
        <f t="shared" si="35"/>
        <v/>
      </c>
      <c r="J229" t="str">
        <f t="shared" si="30"/>
        <v/>
      </c>
      <c r="K229" t="str">
        <f t="shared" si="31"/>
        <v/>
      </c>
      <c r="P229" t="str">
        <f t="shared" si="18"/>
        <v/>
      </c>
      <c r="Q229" t="e">
        <f t="shared" si="32"/>
        <v>#REF!</v>
      </c>
      <c r="R229">
        <f t="shared" si="19"/>
        <v>0</v>
      </c>
      <c r="S229">
        <f t="shared" si="33"/>
        <v>0</v>
      </c>
      <c r="T229">
        <f t="shared" si="20"/>
        <v>0</v>
      </c>
      <c r="U229">
        <f t="shared" si="20"/>
        <v>0</v>
      </c>
      <c r="V229">
        <f t="shared" si="20"/>
        <v>0</v>
      </c>
      <c r="W229">
        <f t="shared" si="20"/>
        <v>0</v>
      </c>
      <c r="X229">
        <f t="shared" si="21"/>
        <v>0</v>
      </c>
      <c r="Y229">
        <f t="shared" si="22"/>
        <v>0</v>
      </c>
      <c r="Z229">
        <f t="shared" si="23"/>
        <v>0</v>
      </c>
      <c r="AA229">
        <f t="shared" si="24"/>
        <v>0</v>
      </c>
      <c r="AB229">
        <f t="shared" si="25"/>
        <v>0</v>
      </c>
      <c r="AC229">
        <f t="shared" si="34"/>
        <v>0</v>
      </c>
      <c r="AG229">
        <f t="shared" si="26"/>
        <v>0</v>
      </c>
      <c r="AI229">
        <f t="shared" si="27"/>
        <v>0</v>
      </c>
      <c r="AM229">
        <f t="shared" si="28"/>
        <v>0</v>
      </c>
    </row>
    <row r="230" spans="1:39" hidden="1" x14ac:dyDescent="0.25">
      <c r="A230">
        <f t="shared" si="29"/>
        <v>0</v>
      </c>
      <c r="B230" t="str">
        <f t="shared" si="13"/>
        <v/>
      </c>
      <c r="C230" t="str">
        <f t="shared" si="14"/>
        <v/>
      </c>
      <c r="D230" t="str">
        <f t="shared" si="35"/>
        <v/>
      </c>
      <c r="E230" t="str">
        <f t="shared" si="16"/>
        <v/>
      </c>
      <c r="F230" t="str">
        <f t="shared" si="17"/>
        <v/>
      </c>
      <c r="G230" t="str">
        <f t="shared" si="35"/>
        <v/>
      </c>
      <c r="I230" t="str">
        <f t="shared" si="35"/>
        <v/>
      </c>
      <c r="J230" t="str">
        <f t="shared" si="30"/>
        <v/>
      </c>
      <c r="K230" t="str">
        <f t="shared" si="31"/>
        <v/>
      </c>
      <c r="P230" t="str">
        <f t="shared" si="18"/>
        <v/>
      </c>
      <c r="Q230" t="e">
        <f t="shared" si="32"/>
        <v>#REF!</v>
      </c>
      <c r="R230">
        <f t="shared" si="19"/>
        <v>0</v>
      </c>
      <c r="S230">
        <f t="shared" si="33"/>
        <v>0</v>
      </c>
      <c r="T230">
        <f t="shared" si="20"/>
        <v>0</v>
      </c>
      <c r="U230">
        <f t="shared" si="20"/>
        <v>0</v>
      </c>
      <c r="V230">
        <f t="shared" si="20"/>
        <v>0</v>
      </c>
      <c r="W230">
        <f t="shared" si="20"/>
        <v>0</v>
      </c>
      <c r="X230">
        <f t="shared" si="21"/>
        <v>0</v>
      </c>
      <c r="Y230">
        <f t="shared" si="22"/>
        <v>0</v>
      </c>
      <c r="Z230">
        <f t="shared" si="23"/>
        <v>0</v>
      </c>
      <c r="AA230">
        <f t="shared" si="24"/>
        <v>0</v>
      </c>
      <c r="AB230">
        <f t="shared" si="25"/>
        <v>0</v>
      </c>
      <c r="AC230">
        <f t="shared" si="34"/>
        <v>0</v>
      </c>
      <c r="AG230">
        <f t="shared" si="26"/>
        <v>0</v>
      </c>
      <c r="AI230">
        <f t="shared" si="27"/>
        <v>0</v>
      </c>
      <c r="AM230">
        <f t="shared" si="28"/>
        <v>0</v>
      </c>
    </row>
    <row r="231" spans="1:39" hidden="1" x14ac:dyDescent="0.25">
      <c r="A231">
        <f t="shared" si="29"/>
        <v>0</v>
      </c>
      <c r="B231" t="str">
        <f t="shared" si="13"/>
        <v/>
      </c>
      <c r="C231" t="str">
        <f t="shared" si="14"/>
        <v/>
      </c>
      <c r="D231" t="str">
        <f t="shared" si="35"/>
        <v/>
      </c>
      <c r="E231" t="str">
        <f t="shared" si="16"/>
        <v/>
      </c>
      <c r="F231" t="str">
        <f t="shared" si="17"/>
        <v/>
      </c>
      <c r="G231" t="str">
        <f t="shared" si="35"/>
        <v/>
      </c>
      <c r="I231" t="str">
        <f t="shared" si="35"/>
        <v/>
      </c>
      <c r="J231" t="str">
        <f t="shared" si="30"/>
        <v/>
      </c>
      <c r="K231" t="str">
        <f t="shared" si="31"/>
        <v/>
      </c>
      <c r="P231" t="str">
        <f t="shared" si="18"/>
        <v/>
      </c>
      <c r="Q231" t="e">
        <f t="shared" si="32"/>
        <v>#REF!</v>
      </c>
      <c r="R231">
        <f t="shared" si="19"/>
        <v>0</v>
      </c>
      <c r="S231">
        <f t="shared" si="33"/>
        <v>0</v>
      </c>
      <c r="T231">
        <f t="shared" si="20"/>
        <v>0</v>
      </c>
      <c r="U231">
        <f t="shared" si="20"/>
        <v>0</v>
      </c>
      <c r="V231">
        <f t="shared" si="20"/>
        <v>0</v>
      </c>
      <c r="W231">
        <f t="shared" si="20"/>
        <v>0</v>
      </c>
      <c r="X231">
        <f t="shared" si="21"/>
        <v>0</v>
      </c>
      <c r="Y231">
        <f t="shared" si="22"/>
        <v>0</v>
      </c>
      <c r="Z231">
        <f t="shared" si="23"/>
        <v>0</v>
      </c>
      <c r="AA231">
        <f t="shared" si="24"/>
        <v>0</v>
      </c>
      <c r="AB231">
        <f t="shared" si="25"/>
        <v>0</v>
      </c>
      <c r="AC231">
        <f t="shared" si="34"/>
        <v>0</v>
      </c>
      <c r="AG231">
        <f t="shared" si="26"/>
        <v>0</v>
      </c>
      <c r="AI231">
        <f t="shared" si="27"/>
        <v>0</v>
      </c>
      <c r="AM231">
        <f t="shared" si="28"/>
        <v>0</v>
      </c>
    </row>
    <row r="232" spans="1:39" hidden="1" x14ac:dyDescent="0.25">
      <c r="A232">
        <f t="shared" si="29"/>
        <v>0</v>
      </c>
      <c r="B232" t="str">
        <f t="shared" si="13"/>
        <v/>
      </c>
      <c r="C232" t="str">
        <f t="shared" si="14"/>
        <v/>
      </c>
      <c r="D232" t="str">
        <f t="shared" si="35"/>
        <v/>
      </c>
      <c r="E232" t="str">
        <f t="shared" si="16"/>
        <v/>
      </c>
      <c r="F232" t="str">
        <f t="shared" si="17"/>
        <v/>
      </c>
      <c r="G232" t="str">
        <f t="shared" si="35"/>
        <v/>
      </c>
      <c r="I232" t="str">
        <f t="shared" si="35"/>
        <v/>
      </c>
      <c r="J232" t="str">
        <f t="shared" si="30"/>
        <v/>
      </c>
      <c r="K232" t="str">
        <f t="shared" si="31"/>
        <v/>
      </c>
      <c r="P232" t="str">
        <f t="shared" si="18"/>
        <v/>
      </c>
      <c r="Q232" t="e">
        <f t="shared" si="32"/>
        <v>#REF!</v>
      </c>
      <c r="R232">
        <f t="shared" si="19"/>
        <v>0</v>
      </c>
      <c r="S232">
        <f t="shared" si="33"/>
        <v>0</v>
      </c>
      <c r="T232">
        <f t="shared" si="20"/>
        <v>0</v>
      </c>
      <c r="U232">
        <f t="shared" si="20"/>
        <v>0</v>
      </c>
      <c r="V232">
        <f t="shared" si="20"/>
        <v>0</v>
      </c>
      <c r="W232">
        <f t="shared" si="20"/>
        <v>0</v>
      </c>
      <c r="X232">
        <f t="shared" si="21"/>
        <v>0</v>
      </c>
      <c r="Y232">
        <f t="shared" si="22"/>
        <v>0</v>
      </c>
      <c r="Z232">
        <f t="shared" si="23"/>
        <v>0</v>
      </c>
      <c r="AA232">
        <f t="shared" si="24"/>
        <v>0</v>
      </c>
      <c r="AB232">
        <f t="shared" si="25"/>
        <v>0</v>
      </c>
      <c r="AC232">
        <f t="shared" si="34"/>
        <v>0</v>
      </c>
      <c r="AG232">
        <f t="shared" si="26"/>
        <v>0</v>
      </c>
      <c r="AI232">
        <f t="shared" si="27"/>
        <v>0</v>
      </c>
      <c r="AM232">
        <f t="shared" si="28"/>
        <v>0</v>
      </c>
    </row>
    <row r="233" spans="1:39" hidden="1" x14ac:dyDescent="0.25">
      <c r="A233">
        <f t="shared" si="29"/>
        <v>0</v>
      </c>
      <c r="B233" t="str">
        <f t="shared" si="13"/>
        <v/>
      </c>
      <c r="C233" t="str">
        <f t="shared" si="14"/>
        <v/>
      </c>
      <c r="D233" t="str">
        <f t="shared" si="35"/>
        <v/>
      </c>
      <c r="E233" t="str">
        <f t="shared" si="16"/>
        <v/>
      </c>
      <c r="F233" t="str">
        <f t="shared" si="17"/>
        <v/>
      </c>
      <c r="G233" t="str">
        <f t="shared" si="35"/>
        <v/>
      </c>
      <c r="I233" t="str">
        <f t="shared" si="35"/>
        <v/>
      </c>
      <c r="J233" t="str">
        <f t="shared" si="30"/>
        <v/>
      </c>
      <c r="K233" t="str">
        <f t="shared" si="31"/>
        <v/>
      </c>
      <c r="P233" t="str">
        <f t="shared" si="18"/>
        <v/>
      </c>
      <c r="Q233" t="e">
        <f t="shared" si="32"/>
        <v>#REF!</v>
      </c>
      <c r="R233">
        <f t="shared" si="19"/>
        <v>0</v>
      </c>
      <c r="S233">
        <f t="shared" si="33"/>
        <v>0</v>
      </c>
      <c r="T233">
        <f t="shared" si="20"/>
        <v>0</v>
      </c>
      <c r="U233">
        <f t="shared" si="20"/>
        <v>0</v>
      </c>
      <c r="V233">
        <f t="shared" si="20"/>
        <v>0</v>
      </c>
      <c r="W233">
        <f t="shared" si="20"/>
        <v>0</v>
      </c>
      <c r="X233">
        <f t="shared" si="21"/>
        <v>0</v>
      </c>
      <c r="Y233">
        <f t="shared" si="22"/>
        <v>0</v>
      </c>
      <c r="Z233">
        <f t="shared" si="23"/>
        <v>0</v>
      </c>
      <c r="AA233">
        <f t="shared" si="24"/>
        <v>0</v>
      </c>
      <c r="AB233">
        <f t="shared" si="25"/>
        <v>0</v>
      </c>
      <c r="AC233">
        <f t="shared" si="34"/>
        <v>0</v>
      </c>
      <c r="AG233">
        <f t="shared" si="26"/>
        <v>0</v>
      </c>
      <c r="AI233">
        <f t="shared" si="27"/>
        <v>0</v>
      </c>
      <c r="AM233">
        <f t="shared" si="28"/>
        <v>0</v>
      </c>
    </row>
    <row r="234" spans="1:39" hidden="1" x14ac:dyDescent="0.25">
      <c r="A234">
        <f t="shared" si="29"/>
        <v>0</v>
      </c>
      <c r="B234" t="str">
        <f t="shared" si="13"/>
        <v/>
      </c>
      <c r="C234" t="str">
        <f t="shared" si="14"/>
        <v/>
      </c>
      <c r="D234" t="str">
        <f t="shared" si="35"/>
        <v/>
      </c>
      <c r="E234" t="str">
        <f t="shared" si="16"/>
        <v/>
      </c>
      <c r="F234" t="str">
        <f t="shared" si="17"/>
        <v/>
      </c>
      <c r="G234" t="str">
        <f t="shared" si="35"/>
        <v/>
      </c>
      <c r="I234" t="str">
        <f t="shared" si="35"/>
        <v/>
      </c>
      <c r="J234" t="str">
        <f t="shared" si="30"/>
        <v/>
      </c>
      <c r="K234" t="str">
        <f t="shared" si="31"/>
        <v/>
      </c>
      <c r="P234" t="str">
        <f t="shared" si="18"/>
        <v/>
      </c>
      <c r="Q234" t="e">
        <f t="shared" si="32"/>
        <v>#REF!</v>
      </c>
      <c r="R234">
        <f t="shared" si="19"/>
        <v>0</v>
      </c>
      <c r="S234">
        <f t="shared" si="33"/>
        <v>0</v>
      </c>
      <c r="T234">
        <f t="shared" si="20"/>
        <v>0</v>
      </c>
      <c r="U234">
        <f t="shared" si="20"/>
        <v>0</v>
      </c>
      <c r="V234">
        <f t="shared" si="20"/>
        <v>0</v>
      </c>
      <c r="W234">
        <f t="shared" si="20"/>
        <v>0</v>
      </c>
      <c r="X234">
        <f t="shared" si="21"/>
        <v>0</v>
      </c>
      <c r="Y234">
        <f t="shared" si="22"/>
        <v>0</v>
      </c>
      <c r="Z234">
        <f t="shared" si="23"/>
        <v>0</v>
      </c>
      <c r="AA234">
        <f t="shared" si="24"/>
        <v>0</v>
      </c>
      <c r="AB234">
        <f t="shared" si="25"/>
        <v>0</v>
      </c>
      <c r="AC234">
        <f t="shared" si="34"/>
        <v>0</v>
      </c>
      <c r="AG234">
        <f t="shared" si="26"/>
        <v>0</v>
      </c>
      <c r="AI234">
        <f t="shared" si="27"/>
        <v>0</v>
      </c>
      <c r="AM234">
        <f t="shared" si="28"/>
        <v>0</v>
      </c>
    </row>
    <row r="235" spans="1:39" hidden="1" x14ac:dyDescent="0.25">
      <c r="A235">
        <f t="shared" si="29"/>
        <v>0</v>
      </c>
      <c r="B235" t="str">
        <f t="shared" si="13"/>
        <v/>
      </c>
      <c r="C235" t="str">
        <f t="shared" si="14"/>
        <v/>
      </c>
      <c r="D235" t="str">
        <f t="shared" si="35"/>
        <v/>
      </c>
      <c r="E235" t="str">
        <f t="shared" si="16"/>
        <v/>
      </c>
      <c r="F235" t="str">
        <f t="shared" si="17"/>
        <v/>
      </c>
      <c r="G235" t="str">
        <f t="shared" si="35"/>
        <v/>
      </c>
      <c r="I235" t="str">
        <f t="shared" si="35"/>
        <v/>
      </c>
      <c r="J235" t="str">
        <f t="shared" si="30"/>
        <v/>
      </c>
      <c r="K235" t="str">
        <f t="shared" si="31"/>
        <v/>
      </c>
      <c r="P235" t="str">
        <f t="shared" si="18"/>
        <v/>
      </c>
      <c r="Q235" t="e">
        <f t="shared" si="32"/>
        <v>#REF!</v>
      </c>
      <c r="R235">
        <f t="shared" si="19"/>
        <v>0</v>
      </c>
      <c r="S235">
        <f t="shared" si="33"/>
        <v>0</v>
      </c>
      <c r="T235">
        <f t="shared" si="20"/>
        <v>0</v>
      </c>
      <c r="U235">
        <f t="shared" si="20"/>
        <v>0</v>
      </c>
      <c r="V235">
        <f t="shared" si="20"/>
        <v>0</v>
      </c>
      <c r="W235">
        <f t="shared" si="20"/>
        <v>0</v>
      </c>
      <c r="X235">
        <f t="shared" si="21"/>
        <v>0</v>
      </c>
      <c r="Y235">
        <f t="shared" si="22"/>
        <v>0</v>
      </c>
      <c r="Z235">
        <f t="shared" si="23"/>
        <v>0</v>
      </c>
      <c r="AA235">
        <f t="shared" si="24"/>
        <v>0</v>
      </c>
      <c r="AB235">
        <f t="shared" si="25"/>
        <v>0</v>
      </c>
      <c r="AC235">
        <f t="shared" si="34"/>
        <v>0</v>
      </c>
      <c r="AG235">
        <f t="shared" si="26"/>
        <v>0</v>
      </c>
      <c r="AI235">
        <f t="shared" si="27"/>
        <v>0</v>
      </c>
      <c r="AM235">
        <f t="shared" si="28"/>
        <v>0</v>
      </c>
    </row>
    <row r="236" spans="1:39" hidden="1" x14ac:dyDescent="0.25">
      <c r="A236">
        <f t="shared" si="29"/>
        <v>0</v>
      </c>
      <c r="B236" t="str">
        <f t="shared" si="13"/>
        <v/>
      </c>
      <c r="C236" t="str">
        <f t="shared" si="14"/>
        <v/>
      </c>
      <c r="D236" t="str">
        <f t="shared" ref="D236:I251" si="36">IF(ISBLANK(D36),"",D36)</f>
        <v/>
      </c>
      <c r="E236" t="str">
        <f t="shared" si="16"/>
        <v/>
      </c>
      <c r="F236" t="str">
        <f t="shared" si="17"/>
        <v/>
      </c>
      <c r="G236" t="str">
        <f t="shared" si="36"/>
        <v/>
      </c>
      <c r="I236" t="str">
        <f t="shared" si="36"/>
        <v/>
      </c>
      <c r="J236" t="str">
        <f t="shared" si="30"/>
        <v/>
      </c>
      <c r="K236" t="str">
        <f t="shared" si="31"/>
        <v/>
      </c>
      <c r="P236" t="str">
        <f t="shared" si="18"/>
        <v/>
      </c>
      <c r="Q236" t="e">
        <f t="shared" si="32"/>
        <v>#REF!</v>
      </c>
      <c r="R236">
        <f t="shared" si="19"/>
        <v>0</v>
      </c>
      <c r="S236">
        <f t="shared" si="33"/>
        <v>0</v>
      </c>
      <c r="T236">
        <f t="shared" ref="T236:W267" si="37">IF($R236=0,0,IF(ISBLANK(B36),1,0))</f>
        <v>0</v>
      </c>
      <c r="U236">
        <f t="shared" si="37"/>
        <v>0</v>
      </c>
      <c r="V236">
        <f t="shared" si="37"/>
        <v>0</v>
      </c>
      <c r="W236">
        <f t="shared" si="37"/>
        <v>0</v>
      </c>
      <c r="X236">
        <f t="shared" ref="X236:X267" si="38">IF($R236=0,0,IF(ISBLANK(F36),1,IF(ISERROR(VLOOKUP(F36,selKlasse,1,FALSE)),1,0)))</f>
        <v>0</v>
      </c>
      <c r="Y236">
        <f t="shared" ref="Y236:Y267" si="39">IF($R236=0,0,IF(ISBLANK(G36),1,IF(ISERROR(VLOOKUP(G36,selArbeidsverhouding,1,FALSE)),1,0)))</f>
        <v>0</v>
      </c>
      <c r="Z236">
        <f t="shared" si="23"/>
        <v>0</v>
      </c>
      <c r="AA236">
        <f t="shared" ref="AA236:AA267" si="40">IF($R236=0,0,IF(ISBLANK(I36),1,IF(ISERROR(VLOOKUP(I36,selDienstverband,1,FALSE)),1,0)))</f>
        <v>0</v>
      </c>
      <c r="AB236">
        <f t="shared" si="25"/>
        <v>0</v>
      </c>
      <c r="AC236">
        <f t="shared" si="34"/>
        <v>0</v>
      </c>
      <c r="AG236">
        <f t="shared" si="26"/>
        <v>0</v>
      </c>
      <c r="AI236">
        <f t="shared" si="27"/>
        <v>0</v>
      </c>
      <c r="AM236">
        <f t="shared" si="28"/>
        <v>0</v>
      </c>
    </row>
    <row r="237" spans="1:39" hidden="1" x14ac:dyDescent="0.25">
      <c r="A237">
        <f t="shared" si="29"/>
        <v>0</v>
      </c>
      <c r="B237" t="str">
        <f t="shared" si="13"/>
        <v/>
      </c>
      <c r="C237" t="str">
        <f t="shared" si="14"/>
        <v/>
      </c>
      <c r="D237" t="str">
        <f t="shared" si="36"/>
        <v/>
      </c>
      <c r="E237" t="str">
        <f t="shared" si="16"/>
        <v/>
      </c>
      <c r="F237" t="str">
        <f t="shared" si="17"/>
        <v/>
      </c>
      <c r="G237" t="str">
        <f t="shared" si="36"/>
        <v/>
      </c>
      <c r="I237" t="str">
        <f t="shared" si="36"/>
        <v/>
      </c>
      <c r="J237" t="str">
        <f t="shared" si="30"/>
        <v/>
      </c>
      <c r="K237" t="str">
        <f t="shared" si="31"/>
        <v/>
      </c>
      <c r="P237" t="str">
        <f t="shared" si="18"/>
        <v/>
      </c>
      <c r="Q237" t="e">
        <f t="shared" si="32"/>
        <v>#REF!</v>
      </c>
      <c r="R237">
        <f t="shared" si="19"/>
        <v>0</v>
      </c>
      <c r="S237">
        <f t="shared" si="33"/>
        <v>0</v>
      </c>
      <c r="T237">
        <f t="shared" si="37"/>
        <v>0</v>
      </c>
      <c r="U237">
        <f t="shared" si="37"/>
        <v>0</v>
      </c>
      <c r="V237">
        <f t="shared" si="37"/>
        <v>0</v>
      </c>
      <c r="W237">
        <f t="shared" si="37"/>
        <v>0</v>
      </c>
      <c r="X237">
        <f t="shared" si="38"/>
        <v>0</v>
      </c>
      <c r="Y237">
        <f t="shared" si="39"/>
        <v>0</v>
      </c>
      <c r="Z237">
        <f t="shared" si="23"/>
        <v>0</v>
      </c>
      <c r="AA237">
        <f t="shared" si="40"/>
        <v>0</v>
      </c>
      <c r="AB237">
        <f t="shared" si="25"/>
        <v>0</v>
      </c>
      <c r="AC237">
        <f t="shared" si="34"/>
        <v>0</v>
      </c>
      <c r="AG237">
        <f t="shared" si="26"/>
        <v>0</v>
      </c>
      <c r="AI237">
        <f t="shared" si="27"/>
        <v>0</v>
      </c>
      <c r="AM237">
        <f t="shared" si="28"/>
        <v>0</v>
      </c>
    </row>
    <row r="238" spans="1:39" hidden="1" x14ac:dyDescent="0.25">
      <c r="A238">
        <f t="shared" si="29"/>
        <v>0</v>
      </c>
      <c r="B238" t="str">
        <f t="shared" si="13"/>
        <v/>
      </c>
      <c r="C238" t="str">
        <f t="shared" si="14"/>
        <v/>
      </c>
      <c r="D238" t="str">
        <f t="shared" si="36"/>
        <v/>
      </c>
      <c r="E238" t="str">
        <f t="shared" si="16"/>
        <v/>
      </c>
      <c r="F238" t="str">
        <f t="shared" si="17"/>
        <v/>
      </c>
      <c r="G238" t="str">
        <f t="shared" si="36"/>
        <v/>
      </c>
      <c r="I238" t="str">
        <f t="shared" si="36"/>
        <v/>
      </c>
      <c r="J238" t="str">
        <f t="shared" si="30"/>
        <v/>
      </c>
      <c r="K238" t="str">
        <f t="shared" si="31"/>
        <v/>
      </c>
      <c r="P238" t="str">
        <f t="shared" si="18"/>
        <v/>
      </c>
      <c r="Q238" t="e">
        <f t="shared" si="32"/>
        <v>#REF!</v>
      </c>
      <c r="R238">
        <f t="shared" si="19"/>
        <v>0</v>
      </c>
      <c r="S238">
        <f t="shared" si="33"/>
        <v>0</v>
      </c>
      <c r="T238">
        <f t="shared" si="37"/>
        <v>0</v>
      </c>
      <c r="U238">
        <f t="shared" si="37"/>
        <v>0</v>
      </c>
      <c r="V238">
        <f t="shared" si="37"/>
        <v>0</v>
      </c>
      <c r="W238">
        <f t="shared" si="37"/>
        <v>0</v>
      </c>
      <c r="X238">
        <f t="shared" si="38"/>
        <v>0</v>
      </c>
      <c r="Y238">
        <f t="shared" si="39"/>
        <v>0</v>
      </c>
      <c r="Z238">
        <f t="shared" si="23"/>
        <v>0</v>
      </c>
      <c r="AA238">
        <f t="shared" si="40"/>
        <v>0</v>
      </c>
      <c r="AB238">
        <f t="shared" si="25"/>
        <v>0</v>
      </c>
      <c r="AC238">
        <f t="shared" si="34"/>
        <v>0</v>
      </c>
      <c r="AG238">
        <f t="shared" si="26"/>
        <v>0</v>
      </c>
      <c r="AI238">
        <f t="shared" si="27"/>
        <v>0</v>
      </c>
      <c r="AM238">
        <f t="shared" si="28"/>
        <v>0</v>
      </c>
    </row>
    <row r="239" spans="1:39" hidden="1" x14ac:dyDescent="0.25">
      <c r="A239">
        <f t="shared" si="29"/>
        <v>0</v>
      </c>
      <c r="B239" t="str">
        <f t="shared" si="13"/>
        <v/>
      </c>
      <c r="C239" t="str">
        <f t="shared" si="14"/>
        <v/>
      </c>
      <c r="D239" t="str">
        <f t="shared" si="36"/>
        <v/>
      </c>
      <c r="E239" t="str">
        <f t="shared" si="16"/>
        <v/>
      </c>
      <c r="F239" t="str">
        <f t="shared" si="17"/>
        <v/>
      </c>
      <c r="G239" t="str">
        <f t="shared" si="36"/>
        <v/>
      </c>
      <c r="I239" t="str">
        <f t="shared" si="36"/>
        <v/>
      </c>
      <c r="J239" t="str">
        <f t="shared" si="30"/>
        <v/>
      </c>
      <c r="K239" t="str">
        <f t="shared" si="31"/>
        <v/>
      </c>
      <c r="P239" t="str">
        <f t="shared" si="18"/>
        <v/>
      </c>
      <c r="Q239" t="e">
        <f t="shared" si="32"/>
        <v>#REF!</v>
      </c>
      <c r="R239">
        <f t="shared" si="19"/>
        <v>0</v>
      </c>
      <c r="S239">
        <f t="shared" si="33"/>
        <v>0</v>
      </c>
      <c r="T239">
        <f t="shared" si="37"/>
        <v>0</v>
      </c>
      <c r="U239">
        <f t="shared" si="37"/>
        <v>0</v>
      </c>
      <c r="V239">
        <f t="shared" si="37"/>
        <v>0</v>
      </c>
      <c r="W239">
        <f t="shared" si="37"/>
        <v>0</v>
      </c>
      <c r="X239">
        <f t="shared" si="38"/>
        <v>0</v>
      </c>
      <c r="Y239">
        <f t="shared" si="39"/>
        <v>0</v>
      </c>
      <c r="Z239">
        <f t="shared" si="23"/>
        <v>0</v>
      </c>
      <c r="AA239">
        <f t="shared" si="40"/>
        <v>0</v>
      </c>
      <c r="AB239">
        <f t="shared" si="25"/>
        <v>0</v>
      </c>
      <c r="AC239">
        <f t="shared" si="34"/>
        <v>0</v>
      </c>
      <c r="AG239">
        <f t="shared" si="26"/>
        <v>0</v>
      </c>
      <c r="AI239">
        <f t="shared" si="27"/>
        <v>0</v>
      </c>
      <c r="AM239">
        <f t="shared" si="28"/>
        <v>0</v>
      </c>
    </row>
    <row r="240" spans="1:39" hidden="1" x14ac:dyDescent="0.25">
      <c r="A240">
        <f t="shared" si="29"/>
        <v>0</v>
      </c>
      <c r="B240" t="str">
        <f t="shared" si="13"/>
        <v/>
      </c>
      <c r="C240" t="str">
        <f t="shared" si="14"/>
        <v/>
      </c>
      <c r="D240" t="str">
        <f t="shared" si="36"/>
        <v/>
      </c>
      <c r="E240" t="str">
        <f t="shared" si="16"/>
        <v/>
      </c>
      <c r="F240" t="str">
        <f t="shared" si="17"/>
        <v/>
      </c>
      <c r="G240" t="str">
        <f t="shared" si="36"/>
        <v/>
      </c>
      <c r="I240" t="str">
        <f t="shared" si="36"/>
        <v/>
      </c>
      <c r="J240" t="str">
        <f t="shared" si="30"/>
        <v/>
      </c>
      <c r="K240" t="str">
        <f t="shared" si="31"/>
        <v/>
      </c>
      <c r="P240" t="str">
        <f t="shared" si="18"/>
        <v/>
      </c>
      <c r="Q240" t="e">
        <f t="shared" si="32"/>
        <v>#REF!</v>
      </c>
      <c r="R240">
        <f t="shared" si="19"/>
        <v>0</v>
      </c>
      <c r="S240">
        <f t="shared" si="33"/>
        <v>0</v>
      </c>
      <c r="T240">
        <f t="shared" si="37"/>
        <v>0</v>
      </c>
      <c r="U240">
        <f t="shared" si="37"/>
        <v>0</v>
      </c>
      <c r="V240">
        <f t="shared" si="37"/>
        <v>0</v>
      </c>
      <c r="W240">
        <f t="shared" si="37"/>
        <v>0</v>
      </c>
      <c r="X240">
        <f t="shared" si="38"/>
        <v>0</v>
      </c>
      <c r="Y240">
        <f t="shared" si="39"/>
        <v>0</v>
      </c>
      <c r="Z240">
        <f t="shared" si="23"/>
        <v>0</v>
      </c>
      <c r="AA240">
        <f t="shared" si="40"/>
        <v>0</v>
      </c>
      <c r="AB240">
        <f t="shared" si="25"/>
        <v>0</v>
      </c>
      <c r="AC240">
        <f t="shared" si="34"/>
        <v>0</v>
      </c>
      <c r="AG240">
        <f t="shared" si="26"/>
        <v>0</v>
      </c>
      <c r="AI240">
        <f t="shared" si="27"/>
        <v>0</v>
      </c>
      <c r="AM240">
        <f t="shared" si="28"/>
        <v>0</v>
      </c>
    </row>
    <row r="241" spans="1:39" hidden="1" x14ac:dyDescent="0.25">
      <c r="A241">
        <f t="shared" si="29"/>
        <v>0</v>
      </c>
      <c r="B241" t="str">
        <f t="shared" si="13"/>
        <v/>
      </c>
      <c r="C241" t="str">
        <f t="shared" si="14"/>
        <v/>
      </c>
      <c r="D241" t="str">
        <f t="shared" si="36"/>
        <v/>
      </c>
      <c r="E241" t="str">
        <f t="shared" si="16"/>
        <v/>
      </c>
      <c r="F241" t="str">
        <f t="shared" si="17"/>
        <v/>
      </c>
      <c r="G241" t="str">
        <f t="shared" si="36"/>
        <v/>
      </c>
      <c r="I241" t="str">
        <f t="shared" si="36"/>
        <v/>
      </c>
      <c r="J241" t="str">
        <f t="shared" si="30"/>
        <v/>
      </c>
      <c r="K241" t="str">
        <f t="shared" si="31"/>
        <v/>
      </c>
      <c r="P241" t="str">
        <f t="shared" si="18"/>
        <v/>
      </c>
      <c r="Q241" t="e">
        <f t="shared" si="32"/>
        <v>#REF!</v>
      </c>
      <c r="R241">
        <f t="shared" si="19"/>
        <v>0</v>
      </c>
      <c r="S241">
        <f t="shared" si="33"/>
        <v>0</v>
      </c>
      <c r="T241">
        <f t="shared" si="37"/>
        <v>0</v>
      </c>
      <c r="U241">
        <f t="shared" si="37"/>
        <v>0</v>
      </c>
      <c r="V241">
        <f t="shared" si="37"/>
        <v>0</v>
      </c>
      <c r="W241">
        <f t="shared" si="37"/>
        <v>0</v>
      </c>
      <c r="X241">
        <f t="shared" si="38"/>
        <v>0</v>
      </c>
      <c r="Y241">
        <f t="shared" si="39"/>
        <v>0</v>
      </c>
      <c r="Z241">
        <f t="shared" si="23"/>
        <v>0</v>
      </c>
      <c r="AA241">
        <f t="shared" si="40"/>
        <v>0</v>
      </c>
      <c r="AB241">
        <f t="shared" si="25"/>
        <v>0</v>
      </c>
      <c r="AC241">
        <f t="shared" si="34"/>
        <v>0</v>
      </c>
      <c r="AG241">
        <f t="shared" si="26"/>
        <v>0</v>
      </c>
      <c r="AI241">
        <f t="shared" si="27"/>
        <v>0</v>
      </c>
      <c r="AM241">
        <f t="shared" si="28"/>
        <v>0</v>
      </c>
    </row>
    <row r="242" spans="1:39" hidden="1" x14ac:dyDescent="0.25">
      <c r="A242">
        <f t="shared" si="29"/>
        <v>0</v>
      </c>
      <c r="B242" t="str">
        <f t="shared" si="13"/>
        <v/>
      </c>
      <c r="C242" t="str">
        <f t="shared" si="14"/>
        <v/>
      </c>
      <c r="D242" t="str">
        <f t="shared" si="36"/>
        <v/>
      </c>
      <c r="E242" t="str">
        <f t="shared" si="16"/>
        <v/>
      </c>
      <c r="F242" t="str">
        <f t="shared" si="17"/>
        <v/>
      </c>
      <c r="G242" t="str">
        <f t="shared" si="36"/>
        <v/>
      </c>
      <c r="I242" t="str">
        <f t="shared" si="36"/>
        <v/>
      </c>
      <c r="J242" t="str">
        <f t="shared" si="30"/>
        <v/>
      </c>
      <c r="K242" t="str">
        <f t="shared" si="31"/>
        <v/>
      </c>
      <c r="P242" t="str">
        <f t="shared" si="18"/>
        <v/>
      </c>
      <c r="Q242" t="e">
        <f t="shared" si="32"/>
        <v>#REF!</v>
      </c>
      <c r="R242">
        <f t="shared" si="19"/>
        <v>0</v>
      </c>
      <c r="S242">
        <f t="shared" si="33"/>
        <v>0</v>
      </c>
      <c r="T242">
        <f t="shared" si="37"/>
        <v>0</v>
      </c>
      <c r="U242">
        <f t="shared" si="37"/>
        <v>0</v>
      </c>
      <c r="V242">
        <f t="shared" si="37"/>
        <v>0</v>
      </c>
      <c r="W242">
        <f t="shared" si="37"/>
        <v>0</v>
      </c>
      <c r="X242">
        <f t="shared" si="38"/>
        <v>0</v>
      </c>
      <c r="Y242">
        <f t="shared" si="39"/>
        <v>0</v>
      </c>
      <c r="Z242">
        <f t="shared" si="23"/>
        <v>0</v>
      </c>
      <c r="AA242">
        <f t="shared" si="40"/>
        <v>0</v>
      </c>
      <c r="AB242">
        <f t="shared" si="25"/>
        <v>0</v>
      </c>
      <c r="AC242">
        <f t="shared" si="34"/>
        <v>0</v>
      </c>
      <c r="AG242">
        <f t="shared" si="26"/>
        <v>0</v>
      </c>
      <c r="AI242">
        <f t="shared" si="27"/>
        <v>0</v>
      </c>
      <c r="AM242">
        <f t="shared" si="28"/>
        <v>0</v>
      </c>
    </row>
    <row r="243" spans="1:39" hidden="1" x14ac:dyDescent="0.25">
      <c r="A243">
        <f t="shared" si="29"/>
        <v>0</v>
      </c>
      <c r="B243" t="str">
        <f t="shared" si="13"/>
        <v/>
      </c>
      <c r="C243" t="str">
        <f t="shared" si="14"/>
        <v/>
      </c>
      <c r="D243" t="str">
        <f t="shared" si="36"/>
        <v/>
      </c>
      <c r="E243" t="str">
        <f t="shared" si="16"/>
        <v/>
      </c>
      <c r="F243" t="str">
        <f t="shared" si="17"/>
        <v/>
      </c>
      <c r="G243" t="str">
        <f t="shared" si="36"/>
        <v/>
      </c>
      <c r="I243" t="str">
        <f t="shared" si="36"/>
        <v/>
      </c>
      <c r="J243" t="str">
        <f t="shared" si="30"/>
        <v/>
      </c>
      <c r="K243" t="str">
        <f t="shared" si="31"/>
        <v/>
      </c>
      <c r="P243" t="str">
        <f t="shared" si="18"/>
        <v/>
      </c>
      <c r="Q243" t="e">
        <f t="shared" si="32"/>
        <v>#REF!</v>
      </c>
      <c r="R243">
        <f t="shared" si="19"/>
        <v>0</v>
      </c>
      <c r="S243">
        <f t="shared" si="33"/>
        <v>0</v>
      </c>
      <c r="T243">
        <f t="shared" si="37"/>
        <v>0</v>
      </c>
      <c r="U243">
        <f t="shared" si="37"/>
        <v>0</v>
      </c>
      <c r="V243">
        <f t="shared" si="37"/>
        <v>0</v>
      </c>
      <c r="W243">
        <f t="shared" si="37"/>
        <v>0</v>
      </c>
      <c r="X243">
        <f t="shared" si="38"/>
        <v>0</v>
      </c>
      <c r="Y243">
        <f t="shared" si="39"/>
        <v>0</v>
      </c>
      <c r="Z243">
        <f t="shared" si="23"/>
        <v>0</v>
      </c>
      <c r="AA243">
        <f t="shared" si="40"/>
        <v>0</v>
      </c>
      <c r="AB243">
        <f t="shared" si="25"/>
        <v>0</v>
      </c>
      <c r="AC243">
        <f t="shared" si="34"/>
        <v>0</v>
      </c>
      <c r="AG243">
        <f t="shared" si="26"/>
        <v>0</v>
      </c>
      <c r="AI243">
        <f t="shared" si="27"/>
        <v>0</v>
      </c>
      <c r="AM243">
        <f t="shared" si="28"/>
        <v>0</v>
      </c>
    </row>
    <row r="244" spans="1:39" hidden="1" x14ac:dyDescent="0.25">
      <c r="A244">
        <f t="shared" si="29"/>
        <v>0</v>
      </c>
      <c r="B244" t="str">
        <f t="shared" si="13"/>
        <v/>
      </c>
      <c r="C244" t="str">
        <f t="shared" si="14"/>
        <v/>
      </c>
      <c r="D244" t="str">
        <f t="shared" si="36"/>
        <v/>
      </c>
      <c r="E244" t="str">
        <f t="shared" si="16"/>
        <v/>
      </c>
      <c r="F244" t="str">
        <f t="shared" si="17"/>
        <v/>
      </c>
      <c r="G244" t="str">
        <f t="shared" si="36"/>
        <v/>
      </c>
      <c r="I244" t="str">
        <f t="shared" si="36"/>
        <v/>
      </c>
      <c r="J244" t="str">
        <f t="shared" si="30"/>
        <v/>
      </c>
      <c r="K244" t="str">
        <f t="shared" si="31"/>
        <v/>
      </c>
      <c r="P244" t="str">
        <f t="shared" si="18"/>
        <v/>
      </c>
      <c r="Q244" t="e">
        <f t="shared" si="32"/>
        <v>#REF!</v>
      </c>
      <c r="R244">
        <f t="shared" si="19"/>
        <v>0</v>
      </c>
      <c r="S244">
        <f t="shared" si="33"/>
        <v>0</v>
      </c>
      <c r="T244">
        <f t="shared" si="37"/>
        <v>0</v>
      </c>
      <c r="U244">
        <f t="shared" si="37"/>
        <v>0</v>
      </c>
      <c r="V244">
        <f t="shared" si="37"/>
        <v>0</v>
      </c>
      <c r="W244">
        <f t="shared" si="37"/>
        <v>0</v>
      </c>
      <c r="X244">
        <f t="shared" si="38"/>
        <v>0</v>
      </c>
      <c r="Y244">
        <f t="shared" si="39"/>
        <v>0</v>
      </c>
      <c r="Z244">
        <f t="shared" si="23"/>
        <v>0</v>
      </c>
      <c r="AA244">
        <f t="shared" si="40"/>
        <v>0</v>
      </c>
      <c r="AB244">
        <f t="shared" si="25"/>
        <v>0</v>
      </c>
      <c r="AC244">
        <f t="shared" si="34"/>
        <v>0</v>
      </c>
      <c r="AG244">
        <f t="shared" si="26"/>
        <v>0</v>
      </c>
      <c r="AI244">
        <f t="shared" si="27"/>
        <v>0</v>
      </c>
      <c r="AM244">
        <f t="shared" si="28"/>
        <v>0</v>
      </c>
    </row>
    <row r="245" spans="1:39" hidden="1" x14ac:dyDescent="0.25">
      <c r="A245">
        <f t="shared" si="29"/>
        <v>0</v>
      </c>
      <c r="B245" t="str">
        <f t="shared" si="13"/>
        <v/>
      </c>
      <c r="C245" t="str">
        <f t="shared" si="14"/>
        <v/>
      </c>
      <c r="D245" t="str">
        <f t="shared" si="36"/>
        <v/>
      </c>
      <c r="E245" t="str">
        <f t="shared" si="16"/>
        <v/>
      </c>
      <c r="F245" t="str">
        <f t="shared" si="17"/>
        <v/>
      </c>
      <c r="G245" t="str">
        <f t="shared" si="36"/>
        <v/>
      </c>
      <c r="I245" t="str">
        <f t="shared" si="36"/>
        <v/>
      </c>
      <c r="J245" t="str">
        <f t="shared" si="30"/>
        <v/>
      </c>
      <c r="K245" t="str">
        <f t="shared" si="31"/>
        <v/>
      </c>
      <c r="P245" t="str">
        <f t="shared" si="18"/>
        <v/>
      </c>
      <c r="Q245" t="e">
        <f t="shared" si="32"/>
        <v>#REF!</v>
      </c>
      <c r="R245">
        <f t="shared" si="19"/>
        <v>0</v>
      </c>
      <c r="S245">
        <f t="shared" si="33"/>
        <v>0</v>
      </c>
      <c r="T245">
        <f t="shared" si="37"/>
        <v>0</v>
      </c>
      <c r="U245">
        <f t="shared" si="37"/>
        <v>0</v>
      </c>
      <c r="V245">
        <f t="shared" si="37"/>
        <v>0</v>
      </c>
      <c r="W245">
        <f t="shared" si="37"/>
        <v>0</v>
      </c>
      <c r="X245">
        <f t="shared" si="38"/>
        <v>0</v>
      </c>
      <c r="Y245">
        <f t="shared" si="39"/>
        <v>0</v>
      </c>
      <c r="Z245">
        <f t="shared" si="23"/>
        <v>0</v>
      </c>
      <c r="AA245">
        <f t="shared" si="40"/>
        <v>0</v>
      </c>
      <c r="AB245">
        <f t="shared" si="25"/>
        <v>0</v>
      </c>
      <c r="AC245">
        <f t="shared" si="34"/>
        <v>0</v>
      </c>
      <c r="AG245">
        <f t="shared" si="26"/>
        <v>0</v>
      </c>
      <c r="AI245">
        <f t="shared" si="27"/>
        <v>0</v>
      </c>
      <c r="AM245">
        <f t="shared" si="28"/>
        <v>0</v>
      </c>
    </row>
    <row r="246" spans="1:39" hidden="1" x14ac:dyDescent="0.25">
      <c r="A246">
        <f t="shared" si="29"/>
        <v>0</v>
      </c>
      <c r="B246" t="str">
        <f t="shared" si="13"/>
        <v/>
      </c>
      <c r="C246" t="str">
        <f t="shared" si="14"/>
        <v/>
      </c>
      <c r="D246" t="str">
        <f t="shared" si="36"/>
        <v/>
      </c>
      <c r="E246" t="str">
        <f t="shared" si="16"/>
        <v/>
      </c>
      <c r="F246" t="str">
        <f t="shared" si="17"/>
        <v/>
      </c>
      <c r="G246" t="str">
        <f t="shared" si="36"/>
        <v/>
      </c>
      <c r="I246" t="str">
        <f t="shared" si="36"/>
        <v/>
      </c>
      <c r="J246" t="str">
        <f t="shared" si="30"/>
        <v/>
      </c>
      <c r="K246" t="str">
        <f t="shared" si="31"/>
        <v/>
      </c>
      <c r="P246" t="str">
        <f t="shared" si="18"/>
        <v/>
      </c>
      <c r="Q246" t="e">
        <f t="shared" si="32"/>
        <v>#REF!</v>
      </c>
      <c r="R246">
        <f t="shared" si="19"/>
        <v>0</v>
      </c>
      <c r="S246">
        <f t="shared" si="33"/>
        <v>0</v>
      </c>
      <c r="T246">
        <f t="shared" si="37"/>
        <v>0</v>
      </c>
      <c r="U246">
        <f t="shared" si="37"/>
        <v>0</v>
      </c>
      <c r="V246">
        <f t="shared" si="37"/>
        <v>0</v>
      </c>
      <c r="W246">
        <f t="shared" si="37"/>
        <v>0</v>
      </c>
      <c r="X246">
        <f t="shared" si="38"/>
        <v>0</v>
      </c>
      <c r="Y246">
        <f t="shared" si="39"/>
        <v>0</v>
      </c>
      <c r="Z246">
        <f t="shared" si="23"/>
        <v>0</v>
      </c>
      <c r="AA246">
        <f t="shared" si="40"/>
        <v>0</v>
      </c>
      <c r="AB246">
        <f t="shared" si="25"/>
        <v>0</v>
      </c>
      <c r="AC246">
        <f t="shared" si="34"/>
        <v>0</v>
      </c>
      <c r="AG246">
        <f t="shared" si="26"/>
        <v>0</v>
      </c>
      <c r="AI246">
        <f t="shared" si="27"/>
        <v>0</v>
      </c>
      <c r="AM246">
        <f t="shared" si="28"/>
        <v>0</v>
      </c>
    </row>
    <row r="247" spans="1:39" hidden="1" x14ac:dyDescent="0.25">
      <c r="A247">
        <f t="shared" si="29"/>
        <v>0</v>
      </c>
      <c r="B247" t="str">
        <f t="shared" si="13"/>
        <v/>
      </c>
      <c r="C247" t="str">
        <f t="shared" si="14"/>
        <v/>
      </c>
      <c r="D247" t="str">
        <f t="shared" si="36"/>
        <v/>
      </c>
      <c r="E247" t="str">
        <f t="shared" si="16"/>
        <v/>
      </c>
      <c r="F247" t="str">
        <f t="shared" si="17"/>
        <v/>
      </c>
      <c r="G247" t="str">
        <f t="shared" si="36"/>
        <v/>
      </c>
      <c r="I247" t="str">
        <f t="shared" si="36"/>
        <v/>
      </c>
      <c r="J247" t="str">
        <f t="shared" si="30"/>
        <v/>
      </c>
      <c r="K247" t="str">
        <f t="shared" si="31"/>
        <v/>
      </c>
      <c r="P247" t="str">
        <f t="shared" si="18"/>
        <v/>
      </c>
      <c r="Q247" t="e">
        <f t="shared" si="32"/>
        <v>#REF!</v>
      </c>
      <c r="R247">
        <f t="shared" si="19"/>
        <v>0</v>
      </c>
      <c r="S247">
        <f t="shared" si="33"/>
        <v>0</v>
      </c>
      <c r="T247">
        <f t="shared" si="37"/>
        <v>0</v>
      </c>
      <c r="U247">
        <f t="shared" si="37"/>
        <v>0</v>
      </c>
      <c r="V247">
        <f t="shared" si="37"/>
        <v>0</v>
      </c>
      <c r="W247">
        <f t="shared" si="37"/>
        <v>0</v>
      </c>
      <c r="X247">
        <f t="shared" si="38"/>
        <v>0</v>
      </c>
      <c r="Y247">
        <f t="shared" si="39"/>
        <v>0</v>
      </c>
      <c r="Z247">
        <f t="shared" si="23"/>
        <v>0</v>
      </c>
      <c r="AA247">
        <f t="shared" si="40"/>
        <v>0</v>
      </c>
      <c r="AB247">
        <f t="shared" si="25"/>
        <v>0</v>
      </c>
      <c r="AC247">
        <f t="shared" si="34"/>
        <v>0</v>
      </c>
      <c r="AG247">
        <f t="shared" si="26"/>
        <v>0</v>
      </c>
      <c r="AI247">
        <f t="shared" si="27"/>
        <v>0</v>
      </c>
      <c r="AM247">
        <f t="shared" si="28"/>
        <v>0</v>
      </c>
    </row>
    <row r="248" spans="1:39" hidden="1" x14ac:dyDescent="0.25">
      <c r="A248">
        <f t="shared" si="29"/>
        <v>0</v>
      </c>
      <c r="B248" t="str">
        <f t="shared" si="13"/>
        <v/>
      </c>
      <c r="C248" t="str">
        <f t="shared" si="14"/>
        <v/>
      </c>
      <c r="D248" t="str">
        <f t="shared" si="36"/>
        <v/>
      </c>
      <c r="E248" t="str">
        <f t="shared" si="16"/>
        <v/>
      </c>
      <c r="F248" t="str">
        <f t="shared" si="17"/>
        <v/>
      </c>
      <c r="G248" t="str">
        <f t="shared" si="36"/>
        <v/>
      </c>
      <c r="I248" t="str">
        <f t="shared" si="36"/>
        <v/>
      </c>
      <c r="J248" t="str">
        <f t="shared" si="30"/>
        <v/>
      </c>
      <c r="K248" t="str">
        <f t="shared" si="31"/>
        <v/>
      </c>
      <c r="P248" t="str">
        <f t="shared" si="18"/>
        <v/>
      </c>
      <c r="Q248" t="e">
        <f t="shared" si="32"/>
        <v>#REF!</v>
      </c>
      <c r="R248">
        <f t="shared" si="19"/>
        <v>0</v>
      </c>
      <c r="S248">
        <f t="shared" si="33"/>
        <v>0</v>
      </c>
      <c r="T248">
        <f t="shared" si="37"/>
        <v>0</v>
      </c>
      <c r="U248">
        <f t="shared" si="37"/>
        <v>0</v>
      </c>
      <c r="V248">
        <f t="shared" si="37"/>
        <v>0</v>
      </c>
      <c r="W248">
        <f t="shared" si="37"/>
        <v>0</v>
      </c>
      <c r="X248">
        <f t="shared" si="38"/>
        <v>0</v>
      </c>
      <c r="Y248">
        <f t="shared" si="39"/>
        <v>0</v>
      </c>
      <c r="Z248">
        <f t="shared" si="23"/>
        <v>0</v>
      </c>
      <c r="AA248">
        <f t="shared" si="40"/>
        <v>0</v>
      </c>
      <c r="AB248">
        <f t="shared" si="25"/>
        <v>0</v>
      </c>
      <c r="AC248">
        <f t="shared" si="34"/>
        <v>0</v>
      </c>
      <c r="AG248">
        <f t="shared" si="26"/>
        <v>0</v>
      </c>
      <c r="AI248">
        <f t="shared" si="27"/>
        <v>0</v>
      </c>
      <c r="AM248">
        <f t="shared" si="28"/>
        <v>0</v>
      </c>
    </row>
    <row r="249" spans="1:39" hidden="1" x14ac:dyDescent="0.25">
      <c r="A249">
        <f t="shared" si="29"/>
        <v>0</v>
      </c>
      <c r="B249" t="str">
        <f t="shared" si="13"/>
        <v/>
      </c>
      <c r="C249" t="str">
        <f t="shared" si="14"/>
        <v/>
      </c>
      <c r="D249" t="str">
        <f t="shared" si="36"/>
        <v/>
      </c>
      <c r="E249" t="str">
        <f t="shared" si="16"/>
        <v/>
      </c>
      <c r="F249" t="str">
        <f t="shared" si="17"/>
        <v/>
      </c>
      <c r="G249" t="str">
        <f t="shared" si="36"/>
        <v/>
      </c>
      <c r="I249" t="str">
        <f t="shared" si="36"/>
        <v/>
      </c>
      <c r="J249" t="str">
        <f t="shared" si="30"/>
        <v/>
      </c>
      <c r="K249" t="str">
        <f t="shared" si="31"/>
        <v/>
      </c>
      <c r="P249" t="str">
        <f t="shared" si="18"/>
        <v/>
      </c>
      <c r="Q249" t="e">
        <f t="shared" si="32"/>
        <v>#REF!</v>
      </c>
      <c r="R249">
        <f t="shared" si="19"/>
        <v>0</v>
      </c>
      <c r="S249">
        <f t="shared" si="33"/>
        <v>0</v>
      </c>
      <c r="T249">
        <f t="shared" si="37"/>
        <v>0</v>
      </c>
      <c r="U249">
        <f t="shared" si="37"/>
        <v>0</v>
      </c>
      <c r="V249">
        <f t="shared" si="37"/>
        <v>0</v>
      </c>
      <c r="W249">
        <f t="shared" si="37"/>
        <v>0</v>
      </c>
      <c r="X249">
        <f t="shared" si="38"/>
        <v>0</v>
      </c>
      <c r="Y249">
        <f t="shared" si="39"/>
        <v>0</v>
      </c>
      <c r="Z249">
        <f t="shared" si="23"/>
        <v>0</v>
      </c>
      <c r="AA249">
        <f t="shared" si="40"/>
        <v>0</v>
      </c>
      <c r="AB249">
        <f t="shared" si="25"/>
        <v>0</v>
      </c>
      <c r="AC249">
        <f t="shared" si="34"/>
        <v>0</v>
      </c>
      <c r="AG249">
        <f t="shared" si="26"/>
        <v>0</v>
      </c>
      <c r="AI249">
        <f t="shared" si="27"/>
        <v>0</v>
      </c>
      <c r="AM249">
        <f t="shared" si="28"/>
        <v>0</v>
      </c>
    </row>
    <row r="250" spans="1:39" hidden="1" x14ac:dyDescent="0.25">
      <c r="A250">
        <f t="shared" si="29"/>
        <v>0</v>
      </c>
      <c r="B250" t="str">
        <f t="shared" si="13"/>
        <v/>
      </c>
      <c r="C250" t="str">
        <f t="shared" si="14"/>
        <v/>
      </c>
      <c r="D250" t="str">
        <f t="shared" si="36"/>
        <v/>
      </c>
      <c r="E250" t="str">
        <f t="shared" si="16"/>
        <v/>
      </c>
      <c r="F250" t="str">
        <f t="shared" si="17"/>
        <v/>
      </c>
      <c r="G250" t="str">
        <f t="shared" si="36"/>
        <v/>
      </c>
      <c r="I250" t="str">
        <f t="shared" si="36"/>
        <v/>
      </c>
      <c r="J250" t="str">
        <f t="shared" si="30"/>
        <v/>
      </c>
      <c r="K250" t="str">
        <f t="shared" si="31"/>
        <v/>
      </c>
      <c r="P250" t="str">
        <f t="shared" si="18"/>
        <v/>
      </c>
      <c r="Q250" t="e">
        <f t="shared" si="32"/>
        <v>#REF!</v>
      </c>
      <c r="R250">
        <f t="shared" si="19"/>
        <v>0</v>
      </c>
      <c r="S250">
        <f t="shared" si="33"/>
        <v>0</v>
      </c>
      <c r="T250">
        <f t="shared" si="37"/>
        <v>0</v>
      </c>
      <c r="U250">
        <f t="shared" si="37"/>
        <v>0</v>
      </c>
      <c r="V250">
        <f t="shared" si="37"/>
        <v>0</v>
      </c>
      <c r="W250">
        <f t="shared" si="37"/>
        <v>0</v>
      </c>
      <c r="X250">
        <f t="shared" si="38"/>
        <v>0</v>
      </c>
      <c r="Y250">
        <f t="shared" si="39"/>
        <v>0</v>
      </c>
      <c r="Z250">
        <f t="shared" si="23"/>
        <v>0</v>
      </c>
      <c r="AA250">
        <f t="shared" si="40"/>
        <v>0</v>
      </c>
      <c r="AB250">
        <f t="shared" si="25"/>
        <v>0</v>
      </c>
      <c r="AC250">
        <f t="shared" si="34"/>
        <v>0</v>
      </c>
      <c r="AG250">
        <f t="shared" si="26"/>
        <v>0</v>
      </c>
      <c r="AI250">
        <f t="shared" si="27"/>
        <v>0</v>
      </c>
      <c r="AM250">
        <f t="shared" si="28"/>
        <v>0</v>
      </c>
    </row>
    <row r="251" spans="1:39" hidden="1" x14ac:dyDescent="0.25">
      <c r="A251">
        <f t="shared" si="29"/>
        <v>0</v>
      </c>
      <c r="B251" t="str">
        <f t="shared" si="13"/>
        <v/>
      </c>
      <c r="C251" t="str">
        <f t="shared" si="14"/>
        <v/>
      </c>
      <c r="D251" t="str">
        <f t="shared" si="36"/>
        <v/>
      </c>
      <c r="E251" t="str">
        <f t="shared" si="16"/>
        <v/>
      </c>
      <c r="F251" t="str">
        <f t="shared" si="17"/>
        <v/>
      </c>
      <c r="G251" t="str">
        <f t="shared" si="36"/>
        <v/>
      </c>
      <c r="I251" t="str">
        <f t="shared" si="36"/>
        <v/>
      </c>
      <c r="J251" t="str">
        <f t="shared" si="30"/>
        <v/>
      </c>
      <c r="K251" t="str">
        <f t="shared" si="31"/>
        <v/>
      </c>
      <c r="P251" t="str">
        <f t="shared" si="18"/>
        <v/>
      </c>
      <c r="Q251" t="e">
        <f t="shared" si="32"/>
        <v>#REF!</v>
      </c>
      <c r="R251">
        <f t="shared" si="19"/>
        <v>0</v>
      </c>
      <c r="S251">
        <f t="shared" si="33"/>
        <v>0</v>
      </c>
      <c r="T251">
        <f t="shared" si="37"/>
        <v>0</v>
      </c>
      <c r="U251">
        <f t="shared" si="37"/>
        <v>0</v>
      </c>
      <c r="V251">
        <f t="shared" si="37"/>
        <v>0</v>
      </c>
      <c r="W251">
        <f t="shared" si="37"/>
        <v>0</v>
      </c>
      <c r="X251">
        <f t="shared" si="38"/>
        <v>0</v>
      </c>
      <c r="Y251">
        <f t="shared" si="39"/>
        <v>0</v>
      </c>
      <c r="Z251">
        <f t="shared" si="23"/>
        <v>0</v>
      </c>
      <c r="AA251">
        <f t="shared" si="40"/>
        <v>0</v>
      </c>
      <c r="AB251">
        <f t="shared" si="25"/>
        <v>0</v>
      </c>
      <c r="AC251">
        <f t="shared" si="34"/>
        <v>0</v>
      </c>
      <c r="AG251">
        <f t="shared" si="26"/>
        <v>0</v>
      </c>
      <c r="AI251">
        <f t="shared" si="27"/>
        <v>0</v>
      </c>
      <c r="AM251">
        <f t="shared" si="28"/>
        <v>0</v>
      </c>
    </row>
    <row r="252" spans="1:39" hidden="1" x14ac:dyDescent="0.25">
      <c r="A252">
        <f t="shared" si="29"/>
        <v>0</v>
      </c>
      <c r="B252" t="str">
        <f t="shared" si="13"/>
        <v/>
      </c>
      <c r="C252" t="str">
        <f t="shared" si="14"/>
        <v/>
      </c>
      <c r="D252" t="str">
        <f t="shared" ref="D252:I267" si="41">IF(ISBLANK(D52),"",D52)</f>
        <v/>
      </c>
      <c r="E252" t="str">
        <f t="shared" si="16"/>
        <v/>
      </c>
      <c r="F252" t="str">
        <f t="shared" si="17"/>
        <v/>
      </c>
      <c r="G252" t="str">
        <f t="shared" si="41"/>
        <v/>
      </c>
      <c r="I252" t="str">
        <f t="shared" si="41"/>
        <v/>
      </c>
      <c r="J252" t="str">
        <f t="shared" si="30"/>
        <v/>
      </c>
      <c r="K252" t="str">
        <f t="shared" si="31"/>
        <v/>
      </c>
      <c r="P252" t="str">
        <f t="shared" si="18"/>
        <v/>
      </c>
      <c r="Q252" t="e">
        <f t="shared" si="32"/>
        <v>#REF!</v>
      </c>
      <c r="R252">
        <f t="shared" si="19"/>
        <v>0</v>
      </c>
      <c r="S252">
        <f t="shared" si="33"/>
        <v>0</v>
      </c>
      <c r="T252">
        <f t="shared" si="37"/>
        <v>0</v>
      </c>
      <c r="U252">
        <f t="shared" si="37"/>
        <v>0</v>
      </c>
      <c r="V252">
        <f t="shared" si="37"/>
        <v>0</v>
      </c>
      <c r="W252">
        <f t="shared" si="37"/>
        <v>0</v>
      </c>
      <c r="X252">
        <f t="shared" si="38"/>
        <v>0</v>
      </c>
      <c r="Y252">
        <f t="shared" si="39"/>
        <v>0</v>
      </c>
      <c r="Z252">
        <f t="shared" si="23"/>
        <v>0</v>
      </c>
      <c r="AA252">
        <f t="shared" si="40"/>
        <v>0</v>
      </c>
      <c r="AB252">
        <f t="shared" si="25"/>
        <v>0</v>
      </c>
      <c r="AC252">
        <f t="shared" si="34"/>
        <v>0</v>
      </c>
      <c r="AG252">
        <f t="shared" si="26"/>
        <v>0</v>
      </c>
      <c r="AI252">
        <f t="shared" si="27"/>
        <v>0</v>
      </c>
      <c r="AM252">
        <f t="shared" si="28"/>
        <v>0</v>
      </c>
    </row>
    <row r="253" spans="1:39" hidden="1" x14ac:dyDescent="0.25">
      <c r="A253">
        <f t="shared" si="29"/>
        <v>0</v>
      </c>
      <c r="B253" t="str">
        <f t="shared" si="13"/>
        <v/>
      </c>
      <c r="C253" t="str">
        <f t="shared" si="14"/>
        <v/>
      </c>
      <c r="D253" t="str">
        <f t="shared" si="41"/>
        <v/>
      </c>
      <c r="E253" t="str">
        <f t="shared" si="16"/>
        <v/>
      </c>
      <c r="F253" t="str">
        <f t="shared" si="17"/>
        <v/>
      </c>
      <c r="G253" t="str">
        <f t="shared" si="41"/>
        <v/>
      </c>
      <c r="I253" t="str">
        <f t="shared" si="41"/>
        <v/>
      </c>
      <c r="J253" t="str">
        <f t="shared" si="30"/>
        <v/>
      </c>
      <c r="K253" t="str">
        <f t="shared" si="31"/>
        <v/>
      </c>
      <c r="P253" t="str">
        <f t="shared" si="18"/>
        <v/>
      </c>
      <c r="Q253" t="e">
        <f t="shared" si="32"/>
        <v>#REF!</v>
      </c>
      <c r="R253">
        <f t="shared" si="19"/>
        <v>0</v>
      </c>
      <c r="S253">
        <f t="shared" si="33"/>
        <v>0</v>
      </c>
      <c r="T253">
        <f t="shared" si="37"/>
        <v>0</v>
      </c>
      <c r="U253">
        <f t="shared" si="37"/>
        <v>0</v>
      </c>
      <c r="V253">
        <f t="shared" si="37"/>
        <v>0</v>
      </c>
      <c r="W253">
        <f t="shared" si="37"/>
        <v>0</v>
      </c>
      <c r="X253">
        <f t="shared" si="38"/>
        <v>0</v>
      </c>
      <c r="Y253">
        <f t="shared" si="39"/>
        <v>0</v>
      </c>
      <c r="Z253">
        <f t="shared" si="23"/>
        <v>0</v>
      </c>
      <c r="AA253">
        <f t="shared" si="40"/>
        <v>0</v>
      </c>
      <c r="AB253">
        <f t="shared" si="25"/>
        <v>0</v>
      </c>
      <c r="AC253">
        <f t="shared" si="34"/>
        <v>0</v>
      </c>
      <c r="AG253">
        <f t="shared" si="26"/>
        <v>0</v>
      </c>
      <c r="AI253">
        <f t="shared" si="27"/>
        <v>0</v>
      </c>
      <c r="AM253">
        <f t="shared" si="28"/>
        <v>0</v>
      </c>
    </row>
    <row r="254" spans="1:39" hidden="1" x14ac:dyDescent="0.25">
      <c r="A254">
        <f t="shared" si="29"/>
        <v>0</v>
      </c>
      <c r="B254" t="str">
        <f t="shared" si="13"/>
        <v/>
      </c>
      <c r="C254" t="str">
        <f t="shared" si="14"/>
        <v/>
      </c>
      <c r="D254" t="str">
        <f t="shared" si="41"/>
        <v/>
      </c>
      <c r="E254" t="str">
        <f t="shared" si="16"/>
        <v/>
      </c>
      <c r="F254" t="str">
        <f t="shared" si="17"/>
        <v/>
      </c>
      <c r="G254" t="str">
        <f t="shared" si="41"/>
        <v/>
      </c>
      <c r="I254" t="str">
        <f t="shared" si="41"/>
        <v/>
      </c>
      <c r="J254" t="str">
        <f t="shared" si="30"/>
        <v/>
      </c>
      <c r="K254" t="str">
        <f t="shared" si="31"/>
        <v/>
      </c>
      <c r="P254" t="str">
        <f t="shared" si="18"/>
        <v/>
      </c>
      <c r="Q254" t="e">
        <f t="shared" si="32"/>
        <v>#REF!</v>
      </c>
      <c r="R254">
        <f t="shared" si="19"/>
        <v>0</v>
      </c>
      <c r="S254">
        <f t="shared" si="33"/>
        <v>0</v>
      </c>
      <c r="T254">
        <f t="shared" si="37"/>
        <v>0</v>
      </c>
      <c r="U254">
        <f t="shared" si="37"/>
        <v>0</v>
      </c>
      <c r="V254">
        <f t="shared" si="37"/>
        <v>0</v>
      </c>
      <c r="W254">
        <f t="shared" si="37"/>
        <v>0</v>
      </c>
      <c r="X254">
        <f t="shared" si="38"/>
        <v>0</v>
      </c>
      <c r="Y254">
        <f t="shared" si="39"/>
        <v>0</v>
      </c>
      <c r="Z254">
        <f t="shared" si="23"/>
        <v>0</v>
      </c>
      <c r="AA254">
        <f t="shared" si="40"/>
        <v>0</v>
      </c>
      <c r="AB254">
        <f t="shared" si="25"/>
        <v>0</v>
      </c>
      <c r="AC254">
        <f t="shared" si="34"/>
        <v>0</v>
      </c>
      <c r="AG254">
        <f t="shared" si="26"/>
        <v>0</v>
      </c>
      <c r="AI254">
        <f t="shared" si="27"/>
        <v>0</v>
      </c>
      <c r="AM254">
        <f t="shared" si="28"/>
        <v>0</v>
      </c>
    </row>
    <row r="255" spans="1:39" hidden="1" x14ac:dyDescent="0.25">
      <c r="A255">
        <f t="shared" si="29"/>
        <v>0</v>
      </c>
      <c r="B255" t="str">
        <f t="shared" si="13"/>
        <v/>
      </c>
      <c r="C255" t="str">
        <f t="shared" si="14"/>
        <v/>
      </c>
      <c r="D255" t="str">
        <f t="shared" si="41"/>
        <v/>
      </c>
      <c r="E255" t="str">
        <f t="shared" si="16"/>
        <v/>
      </c>
      <c r="F255" t="str">
        <f t="shared" si="17"/>
        <v/>
      </c>
      <c r="G255" t="str">
        <f t="shared" si="41"/>
        <v/>
      </c>
      <c r="I255" t="str">
        <f t="shared" si="41"/>
        <v/>
      </c>
      <c r="J255" t="str">
        <f t="shared" si="30"/>
        <v/>
      </c>
      <c r="K255" t="str">
        <f t="shared" si="31"/>
        <v/>
      </c>
      <c r="P255" t="str">
        <f t="shared" si="18"/>
        <v/>
      </c>
      <c r="Q255" t="e">
        <f t="shared" si="32"/>
        <v>#REF!</v>
      </c>
      <c r="R255">
        <f t="shared" si="19"/>
        <v>0</v>
      </c>
      <c r="S255">
        <f t="shared" si="33"/>
        <v>0</v>
      </c>
      <c r="T255">
        <f t="shared" si="37"/>
        <v>0</v>
      </c>
      <c r="U255">
        <f t="shared" si="37"/>
        <v>0</v>
      </c>
      <c r="V255">
        <f t="shared" si="37"/>
        <v>0</v>
      </c>
      <c r="W255">
        <f t="shared" si="37"/>
        <v>0</v>
      </c>
      <c r="X255">
        <f t="shared" si="38"/>
        <v>0</v>
      </c>
      <c r="Y255">
        <f t="shared" si="39"/>
        <v>0</v>
      </c>
      <c r="Z255">
        <f t="shared" si="23"/>
        <v>0</v>
      </c>
      <c r="AA255">
        <f t="shared" si="40"/>
        <v>0</v>
      </c>
      <c r="AB255">
        <f t="shared" si="25"/>
        <v>0</v>
      </c>
      <c r="AC255">
        <f t="shared" si="34"/>
        <v>0</v>
      </c>
      <c r="AG255">
        <f t="shared" si="26"/>
        <v>0</v>
      </c>
      <c r="AI255">
        <f t="shared" si="27"/>
        <v>0</v>
      </c>
      <c r="AM255">
        <f t="shared" si="28"/>
        <v>0</v>
      </c>
    </row>
    <row r="256" spans="1:39" hidden="1" x14ac:dyDescent="0.25">
      <c r="A256">
        <f t="shared" si="29"/>
        <v>0</v>
      </c>
      <c r="B256" t="str">
        <f t="shared" si="13"/>
        <v/>
      </c>
      <c r="C256" t="str">
        <f t="shared" si="14"/>
        <v/>
      </c>
      <c r="D256" t="str">
        <f t="shared" si="41"/>
        <v/>
      </c>
      <c r="E256" t="str">
        <f t="shared" si="16"/>
        <v/>
      </c>
      <c r="F256" t="str">
        <f t="shared" si="17"/>
        <v/>
      </c>
      <c r="G256" t="str">
        <f t="shared" si="41"/>
        <v/>
      </c>
      <c r="I256" t="str">
        <f t="shared" si="41"/>
        <v/>
      </c>
      <c r="J256" t="str">
        <f t="shared" si="30"/>
        <v/>
      </c>
      <c r="K256" t="str">
        <f t="shared" si="31"/>
        <v/>
      </c>
      <c r="P256" t="str">
        <f t="shared" si="18"/>
        <v/>
      </c>
      <c r="Q256" t="e">
        <f t="shared" si="32"/>
        <v>#REF!</v>
      </c>
      <c r="R256">
        <f t="shared" si="19"/>
        <v>0</v>
      </c>
      <c r="S256">
        <f t="shared" si="33"/>
        <v>0</v>
      </c>
      <c r="T256">
        <f t="shared" si="37"/>
        <v>0</v>
      </c>
      <c r="U256">
        <f t="shared" si="37"/>
        <v>0</v>
      </c>
      <c r="V256">
        <f t="shared" si="37"/>
        <v>0</v>
      </c>
      <c r="W256">
        <f t="shared" si="37"/>
        <v>0</v>
      </c>
      <c r="X256">
        <f t="shared" si="38"/>
        <v>0</v>
      </c>
      <c r="Y256">
        <f t="shared" si="39"/>
        <v>0</v>
      </c>
      <c r="Z256">
        <f t="shared" si="23"/>
        <v>0</v>
      </c>
      <c r="AA256">
        <f t="shared" si="40"/>
        <v>0</v>
      </c>
      <c r="AB256">
        <f t="shared" si="25"/>
        <v>0</v>
      </c>
      <c r="AC256">
        <f t="shared" si="34"/>
        <v>0</v>
      </c>
      <c r="AG256">
        <f t="shared" si="26"/>
        <v>0</v>
      </c>
      <c r="AI256">
        <f t="shared" si="27"/>
        <v>0</v>
      </c>
      <c r="AM256">
        <f t="shared" si="28"/>
        <v>0</v>
      </c>
    </row>
    <row r="257" spans="1:39" hidden="1" x14ac:dyDescent="0.25">
      <c r="A257">
        <f t="shared" si="29"/>
        <v>0</v>
      </c>
      <c r="B257" t="str">
        <f t="shared" si="13"/>
        <v/>
      </c>
      <c r="C257" t="str">
        <f t="shared" si="14"/>
        <v/>
      </c>
      <c r="D257" t="str">
        <f t="shared" si="41"/>
        <v/>
      </c>
      <c r="E257" t="str">
        <f t="shared" si="16"/>
        <v/>
      </c>
      <c r="F257" t="str">
        <f t="shared" si="17"/>
        <v/>
      </c>
      <c r="G257" t="str">
        <f t="shared" si="41"/>
        <v/>
      </c>
      <c r="I257" t="str">
        <f t="shared" si="41"/>
        <v/>
      </c>
      <c r="J257" t="str">
        <f t="shared" si="30"/>
        <v/>
      </c>
      <c r="K257" t="str">
        <f t="shared" si="31"/>
        <v/>
      </c>
      <c r="P257" t="str">
        <f t="shared" si="18"/>
        <v/>
      </c>
      <c r="Q257" t="e">
        <f t="shared" si="32"/>
        <v>#REF!</v>
      </c>
      <c r="R257">
        <f t="shared" si="19"/>
        <v>0</v>
      </c>
      <c r="S257">
        <f t="shared" si="33"/>
        <v>0</v>
      </c>
      <c r="T257">
        <f t="shared" si="37"/>
        <v>0</v>
      </c>
      <c r="U257">
        <f t="shared" si="37"/>
        <v>0</v>
      </c>
      <c r="V257">
        <f t="shared" si="37"/>
        <v>0</v>
      </c>
      <c r="W257">
        <f t="shared" si="37"/>
        <v>0</v>
      </c>
      <c r="X257">
        <f t="shared" si="38"/>
        <v>0</v>
      </c>
      <c r="Y257">
        <f t="shared" si="39"/>
        <v>0</v>
      </c>
      <c r="Z257">
        <f t="shared" si="23"/>
        <v>0</v>
      </c>
      <c r="AA257">
        <f t="shared" si="40"/>
        <v>0</v>
      </c>
      <c r="AB257">
        <f t="shared" si="25"/>
        <v>0</v>
      </c>
      <c r="AC257">
        <f t="shared" si="34"/>
        <v>0</v>
      </c>
      <c r="AG257">
        <f t="shared" si="26"/>
        <v>0</v>
      </c>
      <c r="AI257">
        <f t="shared" si="27"/>
        <v>0</v>
      </c>
      <c r="AM257">
        <f t="shared" si="28"/>
        <v>0</v>
      </c>
    </row>
    <row r="258" spans="1:39" hidden="1" x14ac:dyDescent="0.25">
      <c r="A258">
        <f t="shared" si="29"/>
        <v>0</v>
      </c>
      <c r="B258" t="str">
        <f t="shared" si="13"/>
        <v/>
      </c>
      <c r="C258" t="str">
        <f t="shared" si="14"/>
        <v/>
      </c>
      <c r="D258" t="str">
        <f t="shared" si="41"/>
        <v/>
      </c>
      <c r="E258" t="str">
        <f t="shared" si="16"/>
        <v/>
      </c>
      <c r="F258" t="str">
        <f t="shared" si="17"/>
        <v/>
      </c>
      <c r="G258" t="str">
        <f t="shared" si="41"/>
        <v/>
      </c>
      <c r="I258" t="str">
        <f t="shared" si="41"/>
        <v/>
      </c>
      <c r="J258" t="str">
        <f t="shared" si="30"/>
        <v/>
      </c>
      <c r="K258" t="str">
        <f t="shared" si="31"/>
        <v/>
      </c>
      <c r="P258" t="str">
        <f t="shared" si="18"/>
        <v/>
      </c>
      <c r="Q258" t="e">
        <f t="shared" si="32"/>
        <v>#REF!</v>
      </c>
      <c r="R258">
        <f t="shared" si="19"/>
        <v>0</v>
      </c>
      <c r="S258">
        <f t="shared" si="33"/>
        <v>0</v>
      </c>
      <c r="T258">
        <f t="shared" si="37"/>
        <v>0</v>
      </c>
      <c r="U258">
        <f t="shared" si="37"/>
        <v>0</v>
      </c>
      <c r="V258">
        <f t="shared" si="37"/>
        <v>0</v>
      </c>
      <c r="W258">
        <f t="shared" si="37"/>
        <v>0</v>
      </c>
      <c r="X258">
        <f t="shared" si="38"/>
        <v>0</v>
      </c>
      <c r="Y258">
        <f t="shared" si="39"/>
        <v>0</v>
      </c>
      <c r="Z258">
        <f t="shared" si="23"/>
        <v>0</v>
      </c>
      <c r="AA258">
        <f t="shared" si="40"/>
        <v>0</v>
      </c>
      <c r="AB258">
        <f t="shared" si="25"/>
        <v>0</v>
      </c>
      <c r="AC258">
        <f t="shared" si="34"/>
        <v>0</v>
      </c>
      <c r="AG258">
        <f t="shared" si="26"/>
        <v>0</v>
      </c>
      <c r="AI258">
        <f t="shared" si="27"/>
        <v>0</v>
      </c>
      <c r="AM258">
        <f t="shared" si="28"/>
        <v>0</v>
      </c>
    </row>
    <row r="259" spans="1:39" hidden="1" x14ac:dyDescent="0.25">
      <c r="A259">
        <f t="shared" si="29"/>
        <v>0</v>
      </c>
      <c r="B259" t="str">
        <f t="shared" si="13"/>
        <v/>
      </c>
      <c r="C259" t="str">
        <f t="shared" si="14"/>
        <v/>
      </c>
      <c r="D259" t="str">
        <f t="shared" si="41"/>
        <v/>
      </c>
      <c r="E259" t="str">
        <f t="shared" si="16"/>
        <v/>
      </c>
      <c r="F259" t="str">
        <f t="shared" si="17"/>
        <v/>
      </c>
      <c r="G259" t="str">
        <f t="shared" si="41"/>
        <v/>
      </c>
      <c r="I259" t="str">
        <f t="shared" si="41"/>
        <v/>
      </c>
      <c r="J259" t="str">
        <f t="shared" si="30"/>
        <v/>
      </c>
      <c r="K259" t="str">
        <f t="shared" si="31"/>
        <v/>
      </c>
      <c r="P259" t="str">
        <f t="shared" si="18"/>
        <v/>
      </c>
      <c r="Q259" t="e">
        <f t="shared" si="32"/>
        <v>#REF!</v>
      </c>
      <c r="R259">
        <f t="shared" si="19"/>
        <v>0</v>
      </c>
      <c r="S259">
        <f t="shared" si="33"/>
        <v>0</v>
      </c>
      <c r="T259">
        <f t="shared" si="37"/>
        <v>0</v>
      </c>
      <c r="U259">
        <f t="shared" si="37"/>
        <v>0</v>
      </c>
      <c r="V259">
        <f t="shared" si="37"/>
        <v>0</v>
      </c>
      <c r="W259">
        <f t="shared" si="37"/>
        <v>0</v>
      </c>
      <c r="X259">
        <f t="shared" si="38"/>
        <v>0</v>
      </c>
      <c r="Y259">
        <f t="shared" si="39"/>
        <v>0</v>
      </c>
      <c r="Z259">
        <f t="shared" si="23"/>
        <v>0</v>
      </c>
      <c r="AA259">
        <f t="shared" si="40"/>
        <v>0</v>
      </c>
      <c r="AB259">
        <f t="shared" si="25"/>
        <v>0</v>
      </c>
      <c r="AC259">
        <f t="shared" si="34"/>
        <v>0</v>
      </c>
      <c r="AG259">
        <f t="shared" si="26"/>
        <v>0</v>
      </c>
      <c r="AI259">
        <f t="shared" si="27"/>
        <v>0</v>
      </c>
      <c r="AM259">
        <f t="shared" si="28"/>
        <v>0</v>
      </c>
    </row>
    <row r="260" spans="1:39" hidden="1" x14ac:dyDescent="0.25">
      <c r="A260">
        <f t="shared" si="29"/>
        <v>0</v>
      </c>
      <c r="B260" t="str">
        <f t="shared" si="13"/>
        <v/>
      </c>
      <c r="C260" t="str">
        <f t="shared" si="14"/>
        <v/>
      </c>
      <c r="D260" t="str">
        <f t="shared" si="41"/>
        <v/>
      </c>
      <c r="E260" t="str">
        <f t="shared" si="16"/>
        <v/>
      </c>
      <c r="F260" t="str">
        <f t="shared" si="17"/>
        <v/>
      </c>
      <c r="G260" t="str">
        <f t="shared" si="41"/>
        <v/>
      </c>
      <c r="I260" t="str">
        <f t="shared" si="41"/>
        <v/>
      </c>
      <c r="J260" t="str">
        <f t="shared" si="30"/>
        <v/>
      </c>
      <c r="K260" t="str">
        <f t="shared" si="31"/>
        <v/>
      </c>
      <c r="P260" t="str">
        <f t="shared" si="18"/>
        <v/>
      </c>
      <c r="Q260" t="e">
        <f t="shared" si="32"/>
        <v>#REF!</v>
      </c>
      <c r="R260">
        <f t="shared" si="19"/>
        <v>0</v>
      </c>
      <c r="S260">
        <f t="shared" si="33"/>
        <v>0</v>
      </c>
      <c r="T260">
        <f t="shared" si="37"/>
        <v>0</v>
      </c>
      <c r="U260">
        <f t="shared" si="37"/>
        <v>0</v>
      </c>
      <c r="V260">
        <f t="shared" si="37"/>
        <v>0</v>
      </c>
      <c r="W260">
        <f t="shared" si="37"/>
        <v>0</v>
      </c>
      <c r="X260">
        <f t="shared" si="38"/>
        <v>0</v>
      </c>
      <c r="Y260">
        <f t="shared" si="39"/>
        <v>0</v>
      </c>
      <c r="Z260">
        <f t="shared" si="23"/>
        <v>0</v>
      </c>
      <c r="AA260">
        <f t="shared" si="40"/>
        <v>0</v>
      </c>
      <c r="AB260">
        <f t="shared" si="25"/>
        <v>0</v>
      </c>
      <c r="AC260">
        <f t="shared" si="34"/>
        <v>0</v>
      </c>
      <c r="AG260">
        <f t="shared" si="26"/>
        <v>0</v>
      </c>
      <c r="AI260">
        <f t="shared" si="27"/>
        <v>0</v>
      </c>
      <c r="AM260">
        <f t="shared" si="28"/>
        <v>0</v>
      </c>
    </row>
    <row r="261" spans="1:39" hidden="1" x14ac:dyDescent="0.25">
      <c r="A261">
        <f t="shared" si="29"/>
        <v>0</v>
      </c>
      <c r="B261" t="str">
        <f t="shared" si="13"/>
        <v/>
      </c>
      <c r="C261" t="str">
        <f t="shared" si="14"/>
        <v/>
      </c>
      <c r="D261" t="str">
        <f t="shared" si="41"/>
        <v/>
      </c>
      <c r="E261" t="str">
        <f t="shared" si="16"/>
        <v/>
      </c>
      <c r="F261" t="str">
        <f t="shared" si="17"/>
        <v/>
      </c>
      <c r="G261" t="str">
        <f t="shared" si="41"/>
        <v/>
      </c>
      <c r="I261" t="str">
        <f t="shared" si="41"/>
        <v/>
      </c>
      <c r="J261" t="str">
        <f t="shared" si="30"/>
        <v/>
      </c>
      <c r="K261" t="str">
        <f t="shared" si="31"/>
        <v/>
      </c>
      <c r="P261" t="str">
        <f t="shared" si="18"/>
        <v/>
      </c>
      <c r="Q261" t="e">
        <f t="shared" si="32"/>
        <v>#REF!</v>
      </c>
      <c r="R261">
        <f t="shared" si="19"/>
        <v>0</v>
      </c>
      <c r="S261">
        <f t="shared" si="33"/>
        <v>0</v>
      </c>
      <c r="T261">
        <f t="shared" si="37"/>
        <v>0</v>
      </c>
      <c r="U261">
        <f t="shared" si="37"/>
        <v>0</v>
      </c>
      <c r="V261">
        <f t="shared" si="37"/>
        <v>0</v>
      </c>
      <c r="W261">
        <f t="shared" si="37"/>
        <v>0</v>
      </c>
      <c r="X261">
        <f t="shared" si="38"/>
        <v>0</v>
      </c>
      <c r="Y261">
        <f t="shared" si="39"/>
        <v>0</v>
      </c>
      <c r="Z261">
        <f t="shared" si="23"/>
        <v>0</v>
      </c>
      <c r="AA261">
        <f t="shared" si="40"/>
        <v>0</v>
      </c>
      <c r="AB261">
        <f t="shared" si="25"/>
        <v>0</v>
      </c>
      <c r="AC261">
        <f t="shared" si="34"/>
        <v>0</v>
      </c>
      <c r="AG261">
        <f t="shared" si="26"/>
        <v>0</v>
      </c>
      <c r="AI261">
        <f t="shared" si="27"/>
        <v>0</v>
      </c>
      <c r="AM261">
        <f t="shared" si="28"/>
        <v>0</v>
      </c>
    </row>
    <row r="262" spans="1:39" hidden="1" x14ac:dyDescent="0.25">
      <c r="A262">
        <f t="shared" si="29"/>
        <v>0</v>
      </c>
      <c r="B262" t="str">
        <f t="shared" si="13"/>
        <v/>
      </c>
      <c r="C262" t="str">
        <f t="shared" si="14"/>
        <v/>
      </c>
      <c r="D262" t="str">
        <f t="shared" si="41"/>
        <v/>
      </c>
      <c r="E262" t="str">
        <f t="shared" si="16"/>
        <v/>
      </c>
      <c r="F262" t="str">
        <f t="shared" si="17"/>
        <v/>
      </c>
      <c r="G262" t="str">
        <f t="shared" si="41"/>
        <v/>
      </c>
      <c r="I262" t="str">
        <f t="shared" si="41"/>
        <v/>
      </c>
      <c r="J262" t="str">
        <f t="shared" si="30"/>
        <v/>
      </c>
      <c r="K262" t="str">
        <f t="shared" si="31"/>
        <v/>
      </c>
      <c r="P262" t="str">
        <f t="shared" si="18"/>
        <v/>
      </c>
      <c r="Q262" t="e">
        <f t="shared" si="32"/>
        <v>#REF!</v>
      </c>
      <c r="R262">
        <f t="shared" si="19"/>
        <v>0</v>
      </c>
      <c r="S262">
        <f t="shared" si="33"/>
        <v>0</v>
      </c>
      <c r="T262">
        <f t="shared" si="37"/>
        <v>0</v>
      </c>
      <c r="U262">
        <f t="shared" si="37"/>
        <v>0</v>
      </c>
      <c r="V262">
        <f t="shared" si="37"/>
        <v>0</v>
      </c>
      <c r="W262">
        <f t="shared" si="37"/>
        <v>0</v>
      </c>
      <c r="X262">
        <f t="shared" si="38"/>
        <v>0</v>
      </c>
      <c r="Y262">
        <f t="shared" si="39"/>
        <v>0</v>
      </c>
      <c r="Z262">
        <f t="shared" si="23"/>
        <v>0</v>
      </c>
      <c r="AA262">
        <f t="shared" si="40"/>
        <v>0</v>
      </c>
      <c r="AB262">
        <f t="shared" si="25"/>
        <v>0</v>
      </c>
      <c r="AC262">
        <f t="shared" si="34"/>
        <v>0</v>
      </c>
      <c r="AG262">
        <f t="shared" si="26"/>
        <v>0</v>
      </c>
      <c r="AI262">
        <f t="shared" si="27"/>
        <v>0</v>
      </c>
      <c r="AM262">
        <f t="shared" si="28"/>
        <v>0</v>
      </c>
    </row>
    <row r="263" spans="1:39" hidden="1" x14ac:dyDescent="0.25">
      <c r="A263">
        <f t="shared" si="29"/>
        <v>0</v>
      </c>
      <c r="B263" t="str">
        <f t="shared" si="13"/>
        <v/>
      </c>
      <c r="C263" t="str">
        <f t="shared" si="14"/>
        <v/>
      </c>
      <c r="D263" t="str">
        <f t="shared" si="41"/>
        <v/>
      </c>
      <c r="E263" t="str">
        <f t="shared" si="16"/>
        <v/>
      </c>
      <c r="F263" t="str">
        <f t="shared" si="17"/>
        <v/>
      </c>
      <c r="G263" t="str">
        <f t="shared" si="41"/>
        <v/>
      </c>
      <c r="I263" t="str">
        <f t="shared" si="41"/>
        <v/>
      </c>
      <c r="J263" t="str">
        <f t="shared" si="30"/>
        <v/>
      </c>
      <c r="K263" t="str">
        <f t="shared" si="31"/>
        <v/>
      </c>
      <c r="P263" t="str">
        <f t="shared" si="18"/>
        <v/>
      </c>
      <c r="Q263" t="e">
        <f t="shared" si="32"/>
        <v>#REF!</v>
      </c>
      <c r="R263">
        <f t="shared" si="19"/>
        <v>0</v>
      </c>
      <c r="S263">
        <f t="shared" si="33"/>
        <v>0</v>
      </c>
      <c r="T263">
        <f t="shared" si="37"/>
        <v>0</v>
      </c>
      <c r="U263">
        <f t="shared" si="37"/>
        <v>0</v>
      </c>
      <c r="V263">
        <f t="shared" si="37"/>
        <v>0</v>
      </c>
      <c r="W263">
        <f t="shared" si="37"/>
        <v>0</v>
      </c>
      <c r="X263">
        <f t="shared" si="38"/>
        <v>0</v>
      </c>
      <c r="Y263">
        <f t="shared" si="39"/>
        <v>0</v>
      </c>
      <c r="Z263">
        <f t="shared" si="23"/>
        <v>0</v>
      </c>
      <c r="AA263">
        <f t="shared" si="40"/>
        <v>0</v>
      </c>
      <c r="AB263">
        <f t="shared" si="25"/>
        <v>0</v>
      </c>
      <c r="AC263">
        <f t="shared" si="34"/>
        <v>0</v>
      </c>
      <c r="AG263">
        <f t="shared" si="26"/>
        <v>0</v>
      </c>
      <c r="AI263">
        <f t="shared" si="27"/>
        <v>0</v>
      </c>
      <c r="AM263">
        <f t="shared" si="28"/>
        <v>0</v>
      </c>
    </row>
    <row r="264" spans="1:39" hidden="1" x14ac:dyDescent="0.25">
      <c r="A264">
        <f t="shared" si="29"/>
        <v>0</v>
      </c>
      <c r="B264" t="str">
        <f t="shared" si="13"/>
        <v/>
      </c>
      <c r="C264" t="str">
        <f t="shared" si="14"/>
        <v/>
      </c>
      <c r="D264" t="str">
        <f t="shared" si="41"/>
        <v/>
      </c>
      <c r="E264" t="str">
        <f t="shared" si="16"/>
        <v/>
      </c>
      <c r="F264" t="str">
        <f t="shared" si="17"/>
        <v/>
      </c>
      <c r="G264" t="str">
        <f t="shared" si="41"/>
        <v/>
      </c>
      <c r="I264" t="str">
        <f t="shared" si="41"/>
        <v/>
      </c>
      <c r="J264" t="str">
        <f t="shared" si="30"/>
        <v/>
      </c>
      <c r="K264" t="str">
        <f t="shared" si="31"/>
        <v/>
      </c>
      <c r="P264" t="str">
        <f t="shared" si="18"/>
        <v/>
      </c>
      <c r="Q264" t="e">
        <f t="shared" si="32"/>
        <v>#REF!</v>
      </c>
      <c r="R264">
        <f t="shared" si="19"/>
        <v>0</v>
      </c>
      <c r="S264">
        <f t="shared" si="33"/>
        <v>0</v>
      </c>
      <c r="T264">
        <f t="shared" si="37"/>
        <v>0</v>
      </c>
      <c r="U264">
        <f t="shared" si="37"/>
        <v>0</v>
      </c>
      <c r="V264">
        <f t="shared" si="37"/>
        <v>0</v>
      </c>
      <c r="W264">
        <f t="shared" si="37"/>
        <v>0</v>
      </c>
      <c r="X264">
        <f t="shared" si="38"/>
        <v>0</v>
      </c>
      <c r="Y264">
        <f t="shared" si="39"/>
        <v>0</v>
      </c>
      <c r="Z264">
        <f t="shared" si="23"/>
        <v>0</v>
      </c>
      <c r="AA264">
        <f t="shared" si="40"/>
        <v>0</v>
      </c>
      <c r="AB264">
        <f t="shared" si="25"/>
        <v>0</v>
      </c>
      <c r="AC264">
        <f t="shared" si="34"/>
        <v>0</v>
      </c>
      <c r="AG264">
        <f t="shared" si="26"/>
        <v>0</v>
      </c>
      <c r="AI264">
        <f t="shared" si="27"/>
        <v>0</v>
      </c>
      <c r="AM264">
        <f t="shared" si="28"/>
        <v>0</v>
      </c>
    </row>
    <row r="265" spans="1:39" hidden="1" x14ac:dyDescent="0.25">
      <c r="A265">
        <f t="shared" si="29"/>
        <v>0</v>
      </c>
      <c r="B265" t="str">
        <f t="shared" si="13"/>
        <v/>
      </c>
      <c r="C265" t="str">
        <f t="shared" si="14"/>
        <v/>
      </c>
      <c r="D265" t="str">
        <f t="shared" si="41"/>
        <v/>
      </c>
      <c r="E265" t="str">
        <f t="shared" si="16"/>
        <v/>
      </c>
      <c r="F265" t="str">
        <f t="shared" si="17"/>
        <v/>
      </c>
      <c r="G265" t="str">
        <f t="shared" si="41"/>
        <v/>
      </c>
      <c r="I265" t="str">
        <f t="shared" si="41"/>
        <v/>
      </c>
      <c r="J265" t="str">
        <f t="shared" si="30"/>
        <v/>
      </c>
      <c r="K265" t="str">
        <f t="shared" si="31"/>
        <v/>
      </c>
      <c r="P265" t="str">
        <f t="shared" si="18"/>
        <v/>
      </c>
      <c r="Q265" t="e">
        <f t="shared" si="32"/>
        <v>#REF!</v>
      </c>
      <c r="R265">
        <f t="shared" si="19"/>
        <v>0</v>
      </c>
      <c r="S265">
        <f t="shared" si="33"/>
        <v>0</v>
      </c>
      <c r="T265">
        <f t="shared" si="37"/>
        <v>0</v>
      </c>
      <c r="U265">
        <f t="shared" si="37"/>
        <v>0</v>
      </c>
      <c r="V265">
        <f t="shared" si="37"/>
        <v>0</v>
      </c>
      <c r="W265">
        <f t="shared" si="37"/>
        <v>0</v>
      </c>
      <c r="X265">
        <f t="shared" si="38"/>
        <v>0</v>
      </c>
      <c r="Y265">
        <f t="shared" si="39"/>
        <v>0</v>
      </c>
      <c r="Z265">
        <f t="shared" si="23"/>
        <v>0</v>
      </c>
      <c r="AA265">
        <f t="shared" si="40"/>
        <v>0</v>
      </c>
      <c r="AB265">
        <f t="shared" si="25"/>
        <v>0</v>
      </c>
      <c r="AC265">
        <f t="shared" si="34"/>
        <v>0</v>
      </c>
      <c r="AG265">
        <f t="shared" si="26"/>
        <v>0</v>
      </c>
      <c r="AI265">
        <f t="shared" si="27"/>
        <v>0</v>
      </c>
      <c r="AM265">
        <f t="shared" si="28"/>
        <v>0</v>
      </c>
    </row>
    <row r="266" spans="1:39" hidden="1" x14ac:dyDescent="0.25">
      <c r="A266">
        <f t="shared" si="29"/>
        <v>0</v>
      </c>
      <c r="B266" t="str">
        <f t="shared" si="13"/>
        <v/>
      </c>
      <c r="C266" t="str">
        <f t="shared" si="14"/>
        <v/>
      </c>
      <c r="D266" t="str">
        <f t="shared" si="41"/>
        <v/>
      </c>
      <c r="E266" t="str">
        <f t="shared" si="16"/>
        <v/>
      </c>
      <c r="F266" t="str">
        <f t="shared" si="17"/>
        <v/>
      </c>
      <c r="G266" t="str">
        <f t="shared" si="41"/>
        <v/>
      </c>
      <c r="I266" t="str">
        <f t="shared" si="41"/>
        <v/>
      </c>
      <c r="J266" t="str">
        <f t="shared" si="30"/>
        <v/>
      </c>
      <c r="K266" t="str">
        <f t="shared" si="31"/>
        <v/>
      </c>
      <c r="P266" t="str">
        <f t="shared" si="18"/>
        <v/>
      </c>
      <c r="Q266" t="e">
        <f t="shared" si="32"/>
        <v>#REF!</v>
      </c>
      <c r="R266">
        <f t="shared" si="19"/>
        <v>0</v>
      </c>
      <c r="S266">
        <f t="shared" si="33"/>
        <v>0</v>
      </c>
      <c r="T266">
        <f t="shared" si="37"/>
        <v>0</v>
      </c>
      <c r="U266">
        <f t="shared" si="37"/>
        <v>0</v>
      </c>
      <c r="V266">
        <f t="shared" si="37"/>
        <v>0</v>
      </c>
      <c r="W266">
        <f t="shared" si="37"/>
        <v>0</v>
      </c>
      <c r="X266">
        <f t="shared" si="38"/>
        <v>0</v>
      </c>
      <c r="Y266">
        <f t="shared" si="39"/>
        <v>0</v>
      </c>
      <c r="Z266">
        <f t="shared" si="23"/>
        <v>0</v>
      </c>
      <c r="AA266">
        <f t="shared" si="40"/>
        <v>0</v>
      </c>
      <c r="AB266">
        <f t="shared" si="25"/>
        <v>0</v>
      </c>
      <c r="AC266">
        <f t="shared" si="34"/>
        <v>0</v>
      </c>
      <c r="AG266">
        <f t="shared" si="26"/>
        <v>0</v>
      </c>
      <c r="AI266">
        <f t="shared" si="27"/>
        <v>0</v>
      </c>
      <c r="AM266">
        <f t="shared" si="28"/>
        <v>0</v>
      </c>
    </row>
    <row r="267" spans="1:39" hidden="1" x14ac:dyDescent="0.25">
      <c r="A267">
        <f t="shared" si="29"/>
        <v>0</v>
      </c>
      <c r="B267" t="str">
        <f t="shared" si="13"/>
        <v/>
      </c>
      <c r="C267" t="str">
        <f t="shared" si="14"/>
        <v/>
      </c>
      <c r="D267" t="str">
        <f t="shared" si="41"/>
        <v/>
      </c>
      <c r="E267" t="str">
        <f t="shared" si="16"/>
        <v/>
      </c>
      <c r="F267" t="str">
        <f t="shared" si="17"/>
        <v/>
      </c>
      <c r="G267" t="str">
        <f t="shared" si="41"/>
        <v/>
      </c>
      <c r="I267" t="str">
        <f t="shared" si="41"/>
        <v/>
      </c>
      <c r="J267" t="str">
        <f t="shared" si="30"/>
        <v/>
      </c>
      <c r="K267" t="str">
        <f t="shared" si="31"/>
        <v/>
      </c>
      <c r="P267" t="str">
        <f t="shared" si="18"/>
        <v/>
      </c>
      <c r="Q267" t="e">
        <f t="shared" si="32"/>
        <v>#REF!</v>
      </c>
      <c r="R267">
        <f t="shared" si="19"/>
        <v>0</v>
      </c>
      <c r="S267">
        <f t="shared" si="33"/>
        <v>0</v>
      </c>
      <c r="T267">
        <f t="shared" si="37"/>
        <v>0</v>
      </c>
      <c r="U267">
        <f t="shared" si="37"/>
        <v>0</v>
      </c>
      <c r="V267">
        <f t="shared" si="37"/>
        <v>0</v>
      </c>
      <c r="W267">
        <f t="shared" si="37"/>
        <v>0</v>
      </c>
      <c r="X267">
        <f t="shared" si="38"/>
        <v>0</v>
      </c>
      <c r="Y267">
        <f t="shared" si="39"/>
        <v>0</v>
      </c>
      <c r="Z267">
        <f t="shared" si="23"/>
        <v>0</v>
      </c>
      <c r="AA267">
        <f t="shared" si="40"/>
        <v>0</v>
      </c>
      <c r="AB267">
        <f t="shared" si="25"/>
        <v>0</v>
      </c>
      <c r="AC267">
        <f t="shared" si="34"/>
        <v>0</v>
      </c>
      <c r="AG267">
        <f t="shared" si="26"/>
        <v>0</v>
      </c>
      <c r="AI267">
        <f t="shared" si="27"/>
        <v>0</v>
      </c>
      <c r="AM267">
        <f t="shared" si="28"/>
        <v>0</v>
      </c>
    </row>
    <row r="268" spans="1:39" hidden="1" x14ac:dyDescent="0.25">
      <c r="A268">
        <f t="shared" si="29"/>
        <v>0</v>
      </c>
      <c r="B268" t="str">
        <f t="shared" ref="B268:B302" si="42">IF(ISBLANK(B68),"",K68)</f>
        <v/>
      </c>
      <c r="C268" t="str">
        <f t="shared" ref="C268:C302" si="43">IF(ISBLANK(C68),"",IF(ISNUMBER(L68),L68,1/0))</f>
        <v/>
      </c>
      <c r="D268" t="str">
        <f t="shared" ref="D268:I283" si="44">IF(ISBLANK(D68),"",D68)</f>
        <v/>
      </c>
      <c r="E268" t="str">
        <f t="shared" ref="E268:E302" si="45">IF(ISBLANK(E68),"",IF(ISNUMBER(M68),M68,1/0))</f>
        <v/>
      </c>
      <c r="F268" t="str">
        <f t="shared" ref="F268:F302" si="46">IF(ISBLANK(F68),"",N68)</f>
        <v/>
      </c>
      <c r="G268" t="str">
        <f t="shared" si="44"/>
        <v/>
      </c>
      <c r="I268" t="str">
        <f t="shared" si="44"/>
        <v/>
      </c>
      <c r="J268" t="str">
        <f t="shared" si="30"/>
        <v/>
      </c>
      <c r="K268" t="str">
        <f t="shared" si="31"/>
        <v/>
      </c>
      <c r="P268" t="str">
        <f t="shared" ref="P268:P302" si="47">B268&amp;C268&amp;D268&amp;E268&amp;F268&amp;G268&amp;I268&amp;J268&amp;K268</f>
        <v/>
      </c>
      <c r="Q268" t="e">
        <f t="shared" si="32"/>
        <v>#REF!</v>
      </c>
      <c r="R268">
        <f t="shared" ref="R268:R302" si="48">IF(P268="",0,IF(Q268=1,1/0,1))</f>
        <v>0</v>
      </c>
      <c r="S268">
        <f t="shared" si="33"/>
        <v>0</v>
      </c>
      <c r="T268">
        <f t="shared" ref="T268:W299" si="49">IF($R268=0,0,IF(ISBLANK(B68),1,0))</f>
        <v>0</v>
      </c>
      <c r="U268">
        <f t="shared" si="49"/>
        <v>0</v>
      </c>
      <c r="V268">
        <f t="shared" si="49"/>
        <v>0</v>
      </c>
      <c r="W268">
        <f t="shared" si="49"/>
        <v>0</v>
      </c>
      <c r="X268">
        <f t="shared" ref="X268:X299" si="50">IF($R268=0,0,IF(ISBLANK(F68),1,IF(ISERROR(VLOOKUP(F68,selKlasse,1,FALSE)),1,0)))</f>
        <v>0</v>
      </c>
      <c r="Y268">
        <f t="shared" ref="Y268:Y299" si="51">IF($R268=0,0,IF(ISBLANK(G68),1,IF(ISERROR(VLOOKUP(G68,selArbeidsverhouding,1,FALSE)),1,0)))</f>
        <v>0</v>
      </c>
      <c r="Z268">
        <f t="shared" ref="Z268:Z302" si="52">IF($R268=0,0,IF(ISBLANK(H68),1,0))</f>
        <v>0</v>
      </c>
      <c r="AA268">
        <f t="shared" ref="AA268:AA299" si="53">IF($R268=0,0,IF(ISBLANK(I68),1,IF(ISERROR(VLOOKUP(I68,selDienstverband,1,FALSE)),1,0)))</f>
        <v>0</v>
      </c>
      <c r="AB268">
        <f t="shared" ref="AB268:AB302" si="54">IF($R268=0,0,IF(ISBLANK(J68),1,0))</f>
        <v>0</v>
      </c>
      <c r="AC268">
        <f t="shared" si="34"/>
        <v>0</v>
      </c>
      <c r="AG268">
        <f t="shared" ref="AG268:AG302" si="55">IF(ISBLANK(C68),0,IF(ISNUMBER(L68),0,1))</f>
        <v>0</v>
      </c>
      <c r="AI268">
        <f t="shared" ref="AI268:AI302" si="56">IF(ISBLANK(E68),0,IF(ISNUMBER(M68),0,1))</f>
        <v>0</v>
      </c>
      <c r="AM268">
        <f t="shared" ref="AM268:AM302" si="57">IF(ISBLANK(J68),0,IF(ISNUMBER(O68),0,1))</f>
        <v>0</v>
      </c>
    </row>
    <row r="269" spans="1:39" hidden="1" x14ac:dyDescent="0.25">
      <c r="A269">
        <f t="shared" ref="A269:A302" si="58">A69</f>
        <v>0</v>
      </c>
      <c r="B269" t="str">
        <f t="shared" si="42"/>
        <v/>
      </c>
      <c r="C269" t="str">
        <f t="shared" si="43"/>
        <v/>
      </c>
      <c r="D269" t="str">
        <f t="shared" si="44"/>
        <v/>
      </c>
      <c r="E269" t="str">
        <f t="shared" si="45"/>
        <v/>
      </c>
      <c r="F269" t="str">
        <f t="shared" si="46"/>
        <v/>
      </c>
      <c r="G269" t="str">
        <f t="shared" si="44"/>
        <v/>
      </c>
      <c r="I269" t="str">
        <f t="shared" si="44"/>
        <v/>
      </c>
      <c r="J269" t="str">
        <f t="shared" ref="J269:J302" si="59">IF(ISBLANK(J69),"",IF(ISNUMBER(O69),O69,1/0))</f>
        <v/>
      </c>
      <c r="K269" t="str">
        <f t="shared" ref="K269:K302" si="60">IF(J269="","",YEAR(J269))</f>
        <v/>
      </c>
      <c r="P269" t="str">
        <f t="shared" si="47"/>
        <v/>
      </c>
      <c r="Q269" t="e">
        <f t="shared" ref="Q269:Q302" si="61">IF(ROW(Q69)&gt;P$202,1,0)</f>
        <v>#REF!</v>
      </c>
      <c r="R269">
        <f t="shared" si="48"/>
        <v>0</v>
      </c>
      <c r="S269">
        <f t="shared" ref="S269:S302" si="62">IF(R269=0,S268,S268+1)</f>
        <v>0</v>
      </c>
      <c r="T269">
        <f t="shared" si="49"/>
        <v>0</v>
      </c>
      <c r="U269">
        <f t="shared" si="49"/>
        <v>0</v>
      </c>
      <c r="V269">
        <f t="shared" si="49"/>
        <v>0</v>
      </c>
      <c r="W269">
        <f t="shared" si="49"/>
        <v>0</v>
      </c>
      <c r="X269">
        <f t="shared" si="50"/>
        <v>0</v>
      </c>
      <c r="Y269">
        <f t="shared" si="51"/>
        <v>0</v>
      </c>
      <c r="Z269">
        <f t="shared" si="52"/>
        <v>0</v>
      </c>
      <c r="AA269">
        <f t="shared" si="53"/>
        <v>0</v>
      </c>
      <c r="AB269">
        <f t="shared" si="54"/>
        <v>0</v>
      </c>
      <c r="AC269">
        <f t="shared" ref="AC269:AC302" si="63">SUM(T269:AB269)</f>
        <v>0</v>
      </c>
      <c r="AG269">
        <f t="shared" si="55"/>
        <v>0</v>
      </c>
      <c r="AI269">
        <f t="shared" si="56"/>
        <v>0</v>
      </c>
      <c r="AM269">
        <f t="shared" si="57"/>
        <v>0</v>
      </c>
    </row>
    <row r="270" spans="1:39" hidden="1" x14ac:dyDescent="0.25">
      <c r="A270">
        <f t="shared" si="58"/>
        <v>0</v>
      </c>
      <c r="B270" t="str">
        <f t="shared" si="42"/>
        <v/>
      </c>
      <c r="C270" t="str">
        <f t="shared" si="43"/>
        <v/>
      </c>
      <c r="D270" t="str">
        <f t="shared" si="44"/>
        <v/>
      </c>
      <c r="E270" t="str">
        <f t="shared" si="45"/>
        <v/>
      </c>
      <c r="F270" t="str">
        <f t="shared" si="46"/>
        <v/>
      </c>
      <c r="G270" t="str">
        <f t="shared" si="44"/>
        <v/>
      </c>
      <c r="I270" t="str">
        <f t="shared" si="44"/>
        <v/>
      </c>
      <c r="J270" t="str">
        <f t="shared" si="59"/>
        <v/>
      </c>
      <c r="K270" t="str">
        <f t="shared" si="60"/>
        <v/>
      </c>
      <c r="P270" t="str">
        <f t="shared" si="47"/>
        <v/>
      </c>
      <c r="Q270" t="e">
        <f t="shared" si="61"/>
        <v>#REF!</v>
      </c>
      <c r="R270">
        <f t="shared" si="48"/>
        <v>0</v>
      </c>
      <c r="S270">
        <f t="shared" si="62"/>
        <v>0</v>
      </c>
      <c r="T270">
        <f t="shared" si="49"/>
        <v>0</v>
      </c>
      <c r="U270">
        <f t="shared" si="49"/>
        <v>0</v>
      </c>
      <c r="V270">
        <f t="shared" si="49"/>
        <v>0</v>
      </c>
      <c r="W270">
        <f t="shared" si="49"/>
        <v>0</v>
      </c>
      <c r="X270">
        <f t="shared" si="50"/>
        <v>0</v>
      </c>
      <c r="Y270">
        <f t="shared" si="51"/>
        <v>0</v>
      </c>
      <c r="Z270">
        <f t="shared" si="52"/>
        <v>0</v>
      </c>
      <c r="AA270">
        <f t="shared" si="53"/>
        <v>0</v>
      </c>
      <c r="AB270">
        <f t="shared" si="54"/>
        <v>0</v>
      </c>
      <c r="AC270">
        <f t="shared" si="63"/>
        <v>0</v>
      </c>
      <c r="AG270">
        <f t="shared" si="55"/>
        <v>0</v>
      </c>
      <c r="AI270">
        <f t="shared" si="56"/>
        <v>0</v>
      </c>
      <c r="AM270">
        <f t="shared" si="57"/>
        <v>0</v>
      </c>
    </row>
    <row r="271" spans="1:39" hidden="1" x14ac:dyDescent="0.25">
      <c r="A271">
        <f t="shared" si="58"/>
        <v>0</v>
      </c>
      <c r="B271" t="str">
        <f t="shared" si="42"/>
        <v/>
      </c>
      <c r="C271" t="str">
        <f t="shared" si="43"/>
        <v/>
      </c>
      <c r="D271" t="str">
        <f t="shared" si="44"/>
        <v/>
      </c>
      <c r="E271" t="str">
        <f t="shared" si="45"/>
        <v/>
      </c>
      <c r="F271" t="str">
        <f t="shared" si="46"/>
        <v/>
      </c>
      <c r="G271" t="str">
        <f t="shared" si="44"/>
        <v/>
      </c>
      <c r="I271" t="str">
        <f t="shared" si="44"/>
        <v/>
      </c>
      <c r="J271" t="str">
        <f t="shared" si="59"/>
        <v/>
      </c>
      <c r="K271" t="str">
        <f t="shared" si="60"/>
        <v/>
      </c>
      <c r="P271" t="str">
        <f t="shared" si="47"/>
        <v/>
      </c>
      <c r="Q271" t="e">
        <f t="shared" si="61"/>
        <v>#REF!</v>
      </c>
      <c r="R271">
        <f t="shared" si="48"/>
        <v>0</v>
      </c>
      <c r="S271">
        <f t="shared" si="62"/>
        <v>0</v>
      </c>
      <c r="T271">
        <f t="shared" si="49"/>
        <v>0</v>
      </c>
      <c r="U271">
        <f t="shared" si="49"/>
        <v>0</v>
      </c>
      <c r="V271">
        <f t="shared" si="49"/>
        <v>0</v>
      </c>
      <c r="W271">
        <f t="shared" si="49"/>
        <v>0</v>
      </c>
      <c r="X271">
        <f t="shared" si="50"/>
        <v>0</v>
      </c>
      <c r="Y271">
        <f t="shared" si="51"/>
        <v>0</v>
      </c>
      <c r="Z271">
        <f t="shared" si="52"/>
        <v>0</v>
      </c>
      <c r="AA271">
        <f t="shared" si="53"/>
        <v>0</v>
      </c>
      <c r="AB271">
        <f t="shared" si="54"/>
        <v>0</v>
      </c>
      <c r="AC271">
        <f t="shared" si="63"/>
        <v>0</v>
      </c>
      <c r="AG271">
        <f t="shared" si="55"/>
        <v>0</v>
      </c>
      <c r="AI271">
        <f t="shared" si="56"/>
        <v>0</v>
      </c>
      <c r="AM271">
        <f t="shared" si="57"/>
        <v>0</v>
      </c>
    </row>
    <row r="272" spans="1:39" hidden="1" x14ac:dyDescent="0.25">
      <c r="A272">
        <f t="shared" si="58"/>
        <v>0</v>
      </c>
      <c r="B272" t="str">
        <f t="shared" si="42"/>
        <v/>
      </c>
      <c r="C272" t="str">
        <f t="shared" si="43"/>
        <v/>
      </c>
      <c r="D272" t="str">
        <f t="shared" si="44"/>
        <v/>
      </c>
      <c r="E272" t="str">
        <f t="shared" si="45"/>
        <v/>
      </c>
      <c r="F272" t="str">
        <f t="shared" si="46"/>
        <v/>
      </c>
      <c r="G272" t="str">
        <f t="shared" si="44"/>
        <v/>
      </c>
      <c r="I272" t="str">
        <f t="shared" si="44"/>
        <v/>
      </c>
      <c r="J272" t="str">
        <f t="shared" si="59"/>
        <v/>
      </c>
      <c r="K272" t="str">
        <f t="shared" si="60"/>
        <v/>
      </c>
      <c r="P272" t="str">
        <f t="shared" si="47"/>
        <v/>
      </c>
      <c r="Q272" t="e">
        <f t="shared" si="61"/>
        <v>#REF!</v>
      </c>
      <c r="R272">
        <f t="shared" si="48"/>
        <v>0</v>
      </c>
      <c r="S272">
        <f t="shared" si="62"/>
        <v>0</v>
      </c>
      <c r="T272">
        <f t="shared" si="49"/>
        <v>0</v>
      </c>
      <c r="U272">
        <f t="shared" si="49"/>
        <v>0</v>
      </c>
      <c r="V272">
        <f t="shared" si="49"/>
        <v>0</v>
      </c>
      <c r="W272">
        <f t="shared" si="49"/>
        <v>0</v>
      </c>
      <c r="X272">
        <f t="shared" si="50"/>
        <v>0</v>
      </c>
      <c r="Y272">
        <f t="shared" si="51"/>
        <v>0</v>
      </c>
      <c r="Z272">
        <f t="shared" si="52"/>
        <v>0</v>
      </c>
      <c r="AA272">
        <f t="shared" si="53"/>
        <v>0</v>
      </c>
      <c r="AB272">
        <f t="shared" si="54"/>
        <v>0</v>
      </c>
      <c r="AC272">
        <f t="shared" si="63"/>
        <v>0</v>
      </c>
      <c r="AG272">
        <f t="shared" si="55"/>
        <v>0</v>
      </c>
      <c r="AI272">
        <f t="shared" si="56"/>
        <v>0</v>
      </c>
      <c r="AM272">
        <f t="shared" si="57"/>
        <v>0</v>
      </c>
    </row>
    <row r="273" spans="1:39" hidden="1" x14ac:dyDescent="0.25">
      <c r="A273">
        <f t="shared" si="58"/>
        <v>0</v>
      </c>
      <c r="B273" t="str">
        <f t="shared" si="42"/>
        <v/>
      </c>
      <c r="C273" t="str">
        <f t="shared" si="43"/>
        <v/>
      </c>
      <c r="D273" t="str">
        <f t="shared" si="44"/>
        <v/>
      </c>
      <c r="E273" t="str">
        <f t="shared" si="45"/>
        <v/>
      </c>
      <c r="F273" t="str">
        <f t="shared" si="46"/>
        <v/>
      </c>
      <c r="G273" t="str">
        <f t="shared" si="44"/>
        <v/>
      </c>
      <c r="I273" t="str">
        <f t="shared" si="44"/>
        <v/>
      </c>
      <c r="J273" t="str">
        <f t="shared" si="59"/>
        <v/>
      </c>
      <c r="K273" t="str">
        <f t="shared" si="60"/>
        <v/>
      </c>
      <c r="P273" t="str">
        <f t="shared" si="47"/>
        <v/>
      </c>
      <c r="Q273" t="e">
        <f t="shared" si="61"/>
        <v>#REF!</v>
      </c>
      <c r="R273">
        <f t="shared" si="48"/>
        <v>0</v>
      </c>
      <c r="S273">
        <f t="shared" si="62"/>
        <v>0</v>
      </c>
      <c r="T273">
        <f t="shared" si="49"/>
        <v>0</v>
      </c>
      <c r="U273">
        <f t="shared" si="49"/>
        <v>0</v>
      </c>
      <c r="V273">
        <f t="shared" si="49"/>
        <v>0</v>
      </c>
      <c r="W273">
        <f t="shared" si="49"/>
        <v>0</v>
      </c>
      <c r="X273">
        <f t="shared" si="50"/>
        <v>0</v>
      </c>
      <c r="Y273">
        <f t="shared" si="51"/>
        <v>0</v>
      </c>
      <c r="Z273">
        <f t="shared" si="52"/>
        <v>0</v>
      </c>
      <c r="AA273">
        <f t="shared" si="53"/>
        <v>0</v>
      </c>
      <c r="AB273">
        <f t="shared" si="54"/>
        <v>0</v>
      </c>
      <c r="AC273">
        <f t="shared" si="63"/>
        <v>0</v>
      </c>
      <c r="AG273">
        <f t="shared" si="55"/>
        <v>0</v>
      </c>
      <c r="AI273">
        <f t="shared" si="56"/>
        <v>0</v>
      </c>
      <c r="AM273">
        <f t="shared" si="57"/>
        <v>0</v>
      </c>
    </row>
    <row r="274" spans="1:39" hidden="1" x14ac:dyDescent="0.25">
      <c r="A274">
        <f t="shared" si="58"/>
        <v>0</v>
      </c>
      <c r="B274" t="str">
        <f t="shared" si="42"/>
        <v/>
      </c>
      <c r="C274" t="str">
        <f t="shared" si="43"/>
        <v/>
      </c>
      <c r="D274" t="str">
        <f t="shared" si="44"/>
        <v/>
      </c>
      <c r="E274" t="str">
        <f t="shared" si="45"/>
        <v/>
      </c>
      <c r="F274" t="str">
        <f t="shared" si="46"/>
        <v/>
      </c>
      <c r="G274" t="str">
        <f t="shared" si="44"/>
        <v/>
      </c>
      <c r="I274" t="str">
        <f t="shared" si="44"/>
        <v/>
      </c>
      <c r="J274" t="str">
        <f t="shared" si="59"/>
        <v/>
      </c>
      <c r="K274" t="str">
        <f t="shared" si="60"/>
        <v/>
      </c>
      <c r="P274" t="str">
        <f t="shared" si="47"/>
        <v/>
      </c>
      <c r="Q274" t="e">
        <f t="shared" si="61"/>
        <v>#REF!</v>
      </c>
      <c r="R274">
        <f t="shared" si="48"/>
        <v>0</v>
      </c>
      <c r="S274">
        <f t="shared" si="62"/>
        <v>0</v>
      </c>
      <c r="T274">
        <f t="shared" si="49"/>
        <v>0</v>
      </c>
      <c r="U274">
        <f t="shared" si="49"/>
        <v>0</v>
      </c>
      <c r="V274">
        <f t="shared" si="49"/>
        <v>0</v>
      </c>
      <c r="W274">
        <f t="shared" si="49"/>
        <v>0</v>
      </c>
      <c r="X274">
        <f t="shared" si="50"/>
        <v>0</v>
      </c>
      <c r="Y274">
        <f t="shared" si="51"/>
        <v>0</v>
      </c>
      <c r="Z274">
        <f t="shared" si="52"/>
        <v>0</v>
      </c>
      <c r="AA274">
        <f t="shared" si="53"/>
        <v>0</v>
      </c>
      <c r="AB274">
        <f t="shared" si="54"/>
        <v>0</v>
      </c>
      <c r="AC274">
        <f t="shared" si="63"/>
        <v>0</v>
      </c>
      <c r="AG274">
        <f t="shared" si="55"/>
        <v>0</v>
      </c>
      <c r="AI274">
        <f t="shared" si="56"/>
        <v>0</v>
      </c>
      <c r="AM274">
        <f t="shared" si="57"/>
        <v>0</v>
      </c>
    </row>
    <row r="275" spans="1:39" hidden="1" x14ac:dyDescent="0.25">
      <c r="A275">
        <f t="shared" si="58"/>
        <v>0</v>
      </c>
      <c r="B275" t="str">
        <f t="shared" si="42"/>
        <v/>
      </c>
      <c r="C275" t="str">
        <f t="shared" si="43"/>
        <v/>
      </c>
      <c r="D275" t="str">
        <f t="shared" si="44"/>
        <v/>
      </c>
      <c r="E275" t="str">
        <f t="shared" si="45"/>
        <v/>
      </c>
      <c r="F275" t="str">
        <f t="shared" si="46"/>
        <v/>
      </c>
      <c r="G275" t="str">
        <f t="shared" si="44"/>
        <v/>
      </c>
      <c r="I275" t="str">
        <f t="shared" si="44"/>
        <v/>
      </c>
      <c r="J275" t="str">
        <f t="shared" si="59"/>
        <v/>
      </c>
      <c r="K275" t="str">
        <f t="shared" si="60"/>
        <v/>
      </c>
      <c r="P275" t="str">
        <f t="shared" si="47"/>
        <v/>
      </c>
      <c r="Q275" t="e">
        <f t="shared" si="61"/>
        <v>#REF!</v>
      </c>
      <c r="R275">
        <f t="shared" si="48"/>
        <v>0</v>
      </c>
      <c r="S275">
        <f t="shared" si="62"/>
        <v>0</v>
      </c>
      <c r="T275">
        <f t="shared" si="49"/>
        <v>0</v>
      </c>
      <c r="U275">
        <f t="shared" si="49"/>
        <v>0</v>
      </c>
      <c r="V275">
        <f t="shared" si="49"/>
        <v>0</v>
      </c>
      <c r="W275">
        <f t="shared" si="49"/>
        <v>0</v>
      </c>
      <c r="X275">
        <f t="shared" si="50"/>
        <v>0</v>
      </c>
      <c r="Y275">
        <f t="shared" si="51"/>
        <v>0</v>
      </c>
      <c r="Z275">
        <f t="shared" si="52"/>
        <v>0</v>
      </c>
      <c r="AA275">
        <f t="shared" si="53"/>
        <v>0</v>
      </c>
      <c r="AB275">
        <f t="shared" si="54"/>
        <v>0</v>
      </c>
      <c r="AC275">
        <f t="shared" si="63"/>
        <v>0</v>
      </c>
      <c r="AG275">
        <f t="shared" si="55"/>
        <v>0</v>
      </c>
      <c r="AI275">
        <f t="shared" si="56"/>
        <v>0</v>
      </c>
      <c r="AM275">
        <f t="shared" si="57"/>
        <v>0</v>
      </c>
    </row>
    <row r="276" spans="1:39" hidden="1" x14ac:dyDescent="0.25">
      <c r="A276">
        <f t="shared" si="58"/>
        <v>0</v>
      </c>
      <c r="B276" t="str">
        <f t="shared" si="42"/>
        <v/>
      </c>
      <c r="C276" t="str">
        <f t="shared" si="43"/>
        <v/>
      </c>
      <c r="D276" t="str">
        <f t="shared" si="44"/>
        <v/>
      </c>
      <c r="E276" t="str">
        <f t="shared" si="45"/>
        <v/>
      </c>
      <c r="F276" t="str">
        <f t="shared" si="46"/>
        <v/>
      </c>
      <c r="G276" t="str">
        <f t="shared" si="44"/>
        <v/>
      </c>
      <c r="I276" t="str">
        <f t="shared" si="44"/>
        <v/>
      </c>
      <c r="J276" t="str">
        <f t="shared" si="59"/>
        <v/>
      </c>
      <c r="K276" t="str">
        <f t="shared" si="60"/>
        <v/>
      </c>
      <c r="P276" t="str">
        <f t="shared" si="47"/>
        <v/>
      </c>
      <c r="Q276" t="e">
        <f t="shared" si="61"/>
        <v>#REF!</v>
      </c>
      <c r="R276">
        <f t="shared" si="48"/>
        <v>0</v>
      </c>
      <c r="S276">
        <f t="shared" si="62"/>
        <v>0</v>
      </c>
      <c r="T276">
        <f t="shared" si="49"/>
        <v>0</v>
      </c>
      <c r="U276">
        <f t="shared" si="49"/>
        <v>0</v>
      </c>
      <c r="V276">
        <f t="shared" si="49"/>
        <v>0</v>
      </c>
      <c r="W276">
        <f t="shared" si="49"/>
        <v>0</v>
      </c>
      <c r="X276">
        <f t="shared" si="50"/>
        <v>0</v>
      </c>
      <c r="Y276">
        <f t="shared" si="51"/>
        <v>0</v>
      </c>
      <c r="Z276">
        <f t="shared" si="52"/>
        <v>0</v>
      </c>
      <c r="AA276">
        <f t="shared" si="53"/>
        <v>0</v>
      </c>
      <c r="AB276">
        <f t="shared" si="54"/>
        <v>0</v>
      </c>
      <c r="AC276">
        <f t="shared" si="63"/>
        <v>0</v>
      </c>
      <c r="AG276">
        <f t="shared" si="55"/>
        <v>0</v>
      </c>
      <c r="AI276">
        <f t="shared" si="56"/>
        <v>0</v>
      </c>
      <c r="AM276">
        <f t="shared" si="57"/>
        <v>0</v>
      </c>
    </row>
    <row r="277" spans="1:39" hidden="1" x14ac:dyDescent="0.25">
      <c r="A277">
        <f t="shared" si="58"/>
        <v>0</v>
      </c>
      <c r="B277" t="str">
        <f t="shared" si="42"/>
        <v/>
      </c>
      <c r="C277" t="str">
        <f t="shared" si="43"/>
        <v/>
      </c>
      <c r="D277" t="str">
        <f t="shared" si="44"/>
        <v/>
      </c>
      <c r="E277" t="str">
        <f t="shared" si="45"/>
        <v/>
      </c>
      <c r="F277" t="str">
        <f t="shared" si="46"/>
        <v/>
      </c>
      <c r="G277" t="str">
        <f t="shared" si="44"/>
        <v/>
      </c>
      <c r="I277" t="str">
        <f t="shared" si="44"/>
        <v/>
      </c>
      <c r="J277" t="str">
        <f t="shared" si="59"/>
        <v/>
      </c>
      <c r="K277" t="str">
        <f t="shared" si="60"/>
        <v/>
      </c>
      <c r="P277" t="str">
        <f t="shared" si="47"/>
        <v/>
      </c>
      <c r="Q277" t="e">
        <f t="shared" si="61"/>
        <v>#REF!</v>
      </c>
      <c r="R277">
        <f t="shared" si="48"/>
        <v>0</v>
      </c>
      <c r="S277">
        <f t="shared" si="62"/>
        <v>0</v>
      </c>
      <c r="T277">
        <f t="shared" si="49"/>
        <v>0</v>
      </c>
      <c r="U277">
        <f t="shared" si="49"/>
        <v>0</v>
      </c>
      <c r="V277">
        <f t="shared" si="49"/>
        <v>0</v>
      </c>
      <c r="W277">
        <f t="shared" si="49"/>
        <v>0</v>
      </c>
      <c r="X277">
        <f t="shared" si="50"/>
        <v>0</v>
      </c>
      <c r="Y277">
        <f t="shared" si="51"/>
        <v>0</v>
      </c>
      <c r="Z277">
        <f t="shared" si="52"/>
        <v>0</v>
      </c>
      <c r="AA277">
        <f t="shared" si="53"/>
        <v>0</v>
      </c>
      <c r="AB277">
        <f t="shared" si="54"/>
        <v>0</v>
      </c>
      <c r="AC277">
        <f t="shared" si="63"/>
        <v>0</v>
      </c>
      <c r="AG277">
        <f t="shared" si="55"/>
        <v>0</v>
      </c>
      <c r="AI277">
        <f t="shared" si="56"/>
        <v>0</v>
      </c>
      <c r="AM277">
        <f t="shared" si="57"/>
        <v>0</v>
      </c>
    </row>
    <row r="278" spans="1:39" hidden="1" x14ac:dyDescent="0.25">
      <c r="A278">
        <f t="shared" si="58"/>
        <v>0</v>
      </c>
      <c r="B278" t="str">
        <f t="shared" si="42"/>
        <v/>
      </c>
      <c r="C278" t="str">
        <f t="shared" si="43"/>
        <v/>
      </c>
      <c r="D278" t="str">
        <f t="shared" si="44"/>
        <v/>
      </c>
      <c r="E278" t="str">
        <f t="shared" si="45"/>
        <v/>
      </c>
      <c r="F278" t="str">
        <f t="shared" si="46"/>
        <v/>
      </c>
      <c r="G278" t="str">
        <f t="shared" si="44"/>
        <v/>
      </c>
      <c r="I278" t="str">
        <f t="shared" si="44"/>
        <v/>
      </c>
      <c r="J278" t="str">
        <f t="shared" si="59"/>
        <v/>
      </c>
      <c r="K278" t="str">
        <f t="shared" si="60"/>
        <v/>
      </c>
      <c r="P278" t="str">
        <f t="shared" si="47"/>
        <v/>
      </c>
      <c r="Q278" t="e">
        <f t="shared" si="61"/>
        <v>#REF!</v>
      </c>
      <c r="R278">
        <f t="shared" si="48"/>
        <v>0</v>
      </c>
      <c r="S278">
        <f t="shared" si="62"/>
        <v>0</v>
      </c>
      <c r="T278">
        <f t="shared" si="49"/>
        <v>0</v>
      </c>
      <c r="U278">
        <f t="shared" si="49"/>
        <v>0</v>
      </c>
      <c r="V278">
        <f t="shared" si="49"/>
        <v>0</v>
      </c>
      <c r="W278">
        <f t="shared" si="49"/>
        <v>0</v>
      </c>
      <c r="X278">
        <f t="shared" si="50"/>
        <v>0</v>
      </c>
      <c r="Y278">
        <f t="shared" si="51"/>
        <v>0</v>
      </c>
      <c r="Z278">
        <f t="shared" si="52"/>
        <v>0</v>
      </c>
      <c r="AA278">
        <f t="shared" si="53"/>
        <v>0</v>
      </c>
      <c r="AB278">
        <f t="shared" si="54"/>
        <v>0</v>
      </c>
      <c r="AC278">
        <f t="shared" si="63"/>
        <v>0</v>
      </c>
      <c r="AG278">
        <f t="shared" si="55"/>
        <v>0</v>
      </c>
      <c r="AI278">
        <f t="shared" si="56"/>
        <v>0</v>
      </c>
      <c r="AM278">
        <f t="shared" si="57"/>
        <v>0</v>
      </c>
    </row>
    <row r="279" spans="1:39" hidden="1" x14ac:dyDescent="0.25">
      <c r="A279">
        <f t="shared" si="58"/>
        <v>0</v>
      </c>
      <c r="B279" t="str">
        <f t="shared" si="42"/>
        <v/>
      </c>
      <c r="C279" t="str">
        <f t="shared" si="43"/>
        <v/>
      </c>
      <c r="D279" t="str">
        <f t="shared" si="44"/>
        <v/>
      </c>
      <c r="E279" t="str">
        <f t="shared" si="45"/>
        <v/>
      </c>
      <c r="F279" t="str">
        <f t="shared" si="46"/>
        <v/>
      </c>
      <c r="G279" t="str">
        <f t="shared" si="44"/>
        <v/>
      </c>
      <c r="I279" t="str">
        <f t="shared" si="44"/>
        <v/>
      </c>
      <c r="J279" t="str">
        <f t="shared" si="59"/>
        <v/>
      </c>
      <c r="K279" t="str">
        <f t="shared" si="60"/>
        <v/>
      </c>
      <c r="P279" t="str">
        <f t="shared" si="47"/>
        <v/>
      </c>
      <c r="Q279" t="e">
        <f t="shared" si="61"/>
        <v>#REF!</v>
      </c>
      <c r="R279">
        <f t="shared" si="48"/>
        <v>0</v>
      </c>
      <c r="S279">
        <f t="shared" si="62"/>
        <v>0</v>
      </c>
      <c r="T279">
        <f t="shared" si="49"/>
        <v>0</v>
      </c>
      <c r="U279">
        <f t="shared" si="49"/>
        <v>0</v>
      </c>
      <c r="V279">
        <f t="shared" si="49"/>
        <v>0</v>
      </c>
      <c r="W279">
        <f t="shared" si="49"/>
        <v>0</v>
      </c>
      <c r="X279">
        <f t="shared" si="50"/>
        <v>0</v>
      </c>
      <c r="Y279">
        <f t="shared" si="51"/>
        <v>0</v>
      </c>
      <c r="Z279">
        <f t="shared" si="52"/>
        <v>0</v>
      </c>
      <c r="AA279">
        <f t="shared" si="53"/>
        <v>0</v>
      </c>
      <c r="AB279">
        <f t="shared" si="54"/>
        <v>0</v>
      </c>
      <c r="AC279">
        <f t="shared" si="63"/>
        <v>0</v>
      </c>
      <c r="AG279">
        <f t="shared" si="55"/>
        <v>0</v>
      </c>
      <c r="AI279">
        <f t="shared" si="56"/>
        <v>0</v>
      </c>
      <c r="AM279">
        <f t="shared" si="57"/>
        <v>0</v>
      </c>
    </row>
    <row r="280" spans="1:39" hidden="1" x14ac:dyDescent="0.25">
      <c r="A280">
        <f t="shared" si="58"/>
        <v>0</v>
      </c>
      <c r="B280" t="str">
        <f t="shared" si="42"/>
        <v/>
      </c>
      <c r="C280" t="str">
        <f t="shared" si="43"/>
        <v/>
      </c>
      <c r="D280" t="str">
        <f t="shared" si="44"/>
        <v/>
      </c>
      <c r="E280" t="str">
        <f t="shared" si="45"/>
        <v/>
      </c>
      <c r="F280" t="str">
        <f t="shared" si="46"/>
        <v/>
      </c>
      <c r="G280" t="str">
        <f t="shared" si="44"/>
        <v/>
      </c>
      <c r="I280" t="str">
        <f t="shared" si="44"/>
        <v/>
      </c>
      <c r="J280" t="str">
        <f t="shared" si="59"/>
        <v/>
      </c>
      <c r="K280" t="str">
        <f t="shared" si="60"/>
        <v/>
      </c>
      <c r="P280" t="str">
        <f t="shared" si="47"/>
        <v/>
      </c>
      <c r="Q280" t="e">
        <f t="shared" si="61"/>
        <v>#REF!</v>
      </c>
      <c r="R280">
        <f t="shared" si="48"/>
        <v>0</v>
      </c>
      <c r="S280">
        <f t="shared" si="62"/>
        <v>0</v>
      </c>
      <c r="T280">
        <f t="shared" si="49"/>
        <v>0</v>
      </c>
      <c r="U280">
        <f t="shared" si="49"/>
        <v>0</v>
      </c>
      <c r="V280">
        <f t="shared" si="49"/>
        <v>0</v>
      </c>
      <c r="W280">
        <f t="shared" si="49"/>
        <v>0</v>
      </c>
      <c r="X280">
        <f t="shared" si="50"/>
        <v>0</v>
      </c>
      <c r="Y280">
        <f t="shared" si="51"/>
        <v>0</v>
      </c>
      <c r="Z280">
        <f t="shared" si="52"/>
        <v>0</v>
      </c>
      <c r="AA280">
        <f t="shared" si="53"/>
        <v>0</v>
      </c>
      <c r="AB280">
        <f t="shared" si="54"/>
        <v>0</v>
      </c>
      <c r="AC280">
        <f t="shared" si="63"/>
        <v>0</v>
      </c>
      <c r="AG280">
        <f t="shared" si="55"/>
        <v>0</v>
      </c>
      <c r="AI280">
        <f t="shared" si="56"/>
        <v>0</v>
      </c>
      <c r="AM280">
        <f t="shared" si="57"/>
        <v>0</v>
      </c>
    </row>
    <row r="281" spans="1:39" hidden="1" x14ac:dyDescent="0.25">
      <c r="A281">
        <f t="shared" si="58"/>
        <v>0</v>
      </c>
      <c r="B281" t="str">
        <f t="shared" si="42"/>
        <v/>
      </c>
      <c r="C281" t="str">
        <f t="shared" si="43"/>
        <v/>
      </c>
      <c r="D281" t="str">
        <f t="shared" si="44"/>
        <v/>
      </c>
      <c r="E281" t="str">
        <f t="shared" si="45"/>
        <v/>
      </c>
      <c r="F281" t="str">
        <f t="shared" si="46"/>
        <v/>
      </c>
      <c r="G281" t="str">
        <f t="shared" si="44"/>
        <v/>
      </c>
      <c r="I281" t="str">
        <f t="shared" si="44"/>
        <v/>
      </c>
      <c r="J281" t="str">
        <f t="shared" si="59"/>
        <v/>
      </c>
      <c r="K281" t="str">
        <f t="shared" si="60"/>
        <v/>
      </c>
      <c r="P281" t="str">
        <f t="shared" si="47"/>
        <v/>
      </c>
      <c r="Q281" t="e">
        <f t="shared" si="61"/>
        <v>#REF!</v>
      </c>
      <c r="R281">
        <f t="shared" si="48"/>
        <v>0</v>
      </c>
      <c r="S281">
        <f t="shared" si="62"/>
        <v>0</v>
      </c>
      <c r="T281">
        <f t="shared" si="49"/>
        <v>0</v>
      </c>
      <c r="U281">
        <f t="shared" si="49"/>
        <v>0</v>
      </c>
      <c r="V281">
        <f t="shared" si="49"/>
        <v>0</v>
      </c>
      <c r="W281">
        <f t="shared" si="49"/>
        <v>0</v>
      </c>
      <c r="X281">
        <f t="shared" si="50"/>
        <v>0</v>
      </c>
      <c r="Y281">
        <f t="shared" si="51"/>
        <v>0</v>
      </c>
      <c r="Z281">
        <f t="shared" si="52"/>
        <v>0</v>
      </c>
      <c r="AA281">
        <f t="shared" si="53"/>
        <v>0</v>
      </c>
      <c r="AB281">
        <f t="shared" si="54"/>
        <v>0</v>
      </c>
      <c r="AC281">
        <f t="shared" si="63"/>
        <v>0</v>
      </c>
      <c r="AG281">
        <f t="shared" si="55"/>
        <v>0</v>
      </c>
      <c r="AI281">
        <f t="shared" si="56"/>
        <v>0</v>
      </c>
      <c r="AM281">
        <f t="shared" si="57"/>
        <v>0</v>
      </c>
    </row>
    <row r="282" spans="1:39" hidden="1" x14ac:dyDescent="0.25">
      <c r="A282">
        <f t="shared" si="58"/>
        <v>0</v>
      </c>
      <c r="B282" t="str">
        <f t="shared" si="42"/>
        <v/>
      </c>
      <c r="C282" t="str">
        <f t="shared" si="43"/>
        <v/>
      </c>
      <c r="D282" t="str">
        <f t="shared" si="44"/>
        <v/>
      </c>
      <c r="E282" t="str">
        <f t="shared" si="45"/>
        <v/>
      </c>
      <c r="F282" t="str">
        <f t="shared" si="46"/>
        <v/>
      </c>
      <c r="G282" t="str">
        <f t="shared" si="44"/>
        <v/>
      </c>
      <c r="I282" t="str">
        <f t="shared" si="44"/>
        <v/>
      </c>
      <c r="J282" t="str">
        <f t="shared" si="59"/>
        <v/>
      </c>
      <c r="K282" t="str">
        <f t="shared" si="60"/>
        <v/>
      </c>
      <c r="P282" t="str">
        <f t="shared" si="47"/>
        <v/>
      </c>
      <c r="Q282" t="e">
        <f t="shared" si="61"/>
        <v>#REF!</v>
      </c>
      <c r="R282">
        <f t="shared" si="48"/>
        <v>0</v>
      </c>
      <c r="S282">
        <f t="shared" si="62"/>
        <v>0</v>
      </c>
      <c r="T282">
        <f t="shared" si="49"/>
        <v>0</v>
      </c>
      <c r="U282">
        <f t="shared" si="49"/>
        <v>0</v>
      </c>
      <c r="V282">
        <f t="shared" si="49"/>
        <v>0</v>
      </c>
      <c r="W282">
        <f t="shared" si="49"/>
        <v>0</v>
      </c>
      <c r="X282">
        <f t="shared" si="50"/>
        <v>0</v>
      </c>
      <c r="Y282">
        <f t="shared" si="51"/>
        <v>0</v>
      </c>
      <c r="Z282">
        <f t="shared" si="52"/>
        <v>0</v>
      </c>
      <c r="AA282">
        <f t="shared" si="53"/>
        <v>0</v>
      </c>
      <c r="AB282">
        <f t="shared" si="54"/>
        <v>0</v>
      </c>
      <c r="AC282">
        <f t="shared" si="63"/>
        <v>0</v>
      </c>
      <c r="AG282">
        <f t="shared" si="55"/>
        <v>0</v>
      </c>
      <c r="AI282">
        <f t="shared" si="56"/>
        <v>0</v>
      </c>
      <c r="AM282">
        <f t="shared" si="57"/>
        <v>0</v>
      </c>
    </row>
    <row r="283" spans="1:39" hidden="1" x14ac:dyDescent="0.25">
      <c r="A283">
        <f t="shared" si="58"/>
        <v>0</v>
      </c>
      <c r="B283" t="str">
        <f t="shared" si="42"/>
        <v/>
      </c>
      <c r="C283" t="str">
        <f t="shared" si="43"/>
        <v/>
      </c>
      <c r="D283" t="str">
        <f t="shared" si="44"/>
        <v/>
      </c>
      <c r="E283" t="str">
        <f t="shared" si="45"/>
        <v/>
      </c>
      <c r="F283" t="str">
        <f t="shared" si="46"/>
        <v/>
      </c>
      <c r="G283" t="str">
        <f t="shared" si="44"/>
        <v/>
      </c>
      <c r="I283" t="str">
        <f t="shared" si="44"/>
        <v/>
      </c>
      <c r="J283" t="str">
        <f t="shared" si="59"/>
        <v/>
      </c>
      <c r="K283" t="str">
        <f t="shared" si="60"/>
        <v/>
      </c>
      <c r="P283" t="str">
        <f t="shared" si="47"/>
        <v/>
      </c>
      <c r="Q283" t="e">
        <f t="shared" si="61"/>
        <v>#REF!</v>
      </c>
      <c r="R283">
        <f t="shared" si="48"/>
        <v>0</v>
      </c>
      <c r="S283">
        <f t="shared" si="62"/>
        <v>0</v>
      </c>
      <c r="T283">
        <f t="shared" si="49"/>
        <v>0</v>
      </c>
      <c r="U283">
        <f t="shared" si="49"/>
        <v>0</v>
      </c>
      <c r="V283">
        <f t="shared" si="49"/>
        <v>0</v>
      </c>
      <c r="W283">
        <f t="shared" si="49"/>
        <v>0</v>
      </c>
      <c r="X283">
        <f t="shared" si="50"/>
        <v>0</v>
      </c>
      <c r="Y283">
        <f t="shared" si="51"/>
        <v>0</v>
      </c>
      <c r="Z283">
        <f t="shared" si="52"/>
        <v>0</v>
      </c>
      <c r="AA283">
        <f t="shared" si="53"/>
        <v>0</v>
      </c>
      <c r="AB283">
        <f t="shared" si="54"/>
        <v>0</v>
      </c>
      <c r="AC283">
        <f t="shared" si="63"/>
        <v>0</v>
      </c>
      <c r="AG283">
        <f t="shared" si="55"/>
        <v>0</v>
      </c>
      <c r="AI283">
        <f t="shared" si="56"/>
        <v>0</v>
      </c>
      <c r="AM283">
        <f t="shared" si="57"/>
        <v>0</v>
      </c>
    </row>
    <row r="284" spans="1:39" hidden="1" x14ac:dyDescent="0.25">
      <c r="A284">
        <f t="shared" si="58"/>
        <v>0</v>
      </c>
      <c r="B284" t="str">
        <f t="shared" si="42"/>
        <v/>
      </c>
      <c r="C284" t="str">
        <f t="shared" si="43"/>
        <v/>
      </c>
      <c r="D284" t="str">
        <f t="shared" ref="D284:I299" si="64">IF(ISBLANK(D84),"",D84)</f>
        <v/>
      </c>
      <c r="E284" t="str">
        <f t="shared" si="45"/>
        <v/>
      </c>
      <c r="F284" t="str">
        <f t="shared" si="46"/>
        <v/>
      </c>
      <c r="G284" t="str">
        <f t="shared" si="64"/>
        <v/>
      </c>
      <c r="I284" t="str">
        <f t="shared" si="64"/>
        <v/>
      </c>
      <c r="J284" t="str">
        <f t="shared" si="59"/>
        <v/>
      </c>
      <c r="K284" t="str">
        <f t="shared" si="60"/>
        <v/>
      </c>
      <c r="P284" t="str">
        <f t="shared" si="47"/>
        <v/>
      </c>
      <c r="Q284" t="e">
        <f t="shared" si="61"/>
        <v>#REF!</v>
      </c>
      <c r="R284">
        <f t="shared" si="48"/>
        <v>0</v>
      </c>
      <c r="S284">
        <f t="shared" si="62"/>
        <v>0</v>
      </c>
      <c r="T284">
        <f t="shared" si="49"/>
        <v>0</v>
      </c>
      <c r="U284">
        <f t="shared" si="49"/>
        <v>0</v>
      </c>
      <c r="V284">
        <f t="shared" si="49"/>
        <v>0</v>
      </c>
      <c r="W284">
        <f t="shared" si="49"/>
        <v>0</v>
      </c>
      <c r="X284">
        <f t="shared" si="50"/>
        <v>0</v>
      </c>
      <c r="Y284">
        <f t="shared" si="51"/>
        <v>0</v>
      </c>
      <c r="Z284">
        <f t="shared" si="52"/>
        <v>0</v>
      </c>
      <c r="AA284">
        <f t="shared" si="53"/>
        <v>0</v>
      </c>
      <c r="AB284">
        <f t="shared" si="54"/>
        <v>0</v>
      </c>
      <c r="AC284">
        <f t="shared" si="63"/>
        <v>0</v>
      </c>
      <c r="AG284">
        <f t="shared" si="55"/>
        <v>0</v>
      </c>
      <c r="AI284">
        <f t="shared" si="56"/>
        <v>0</v>
      </c>
      <c r="AM284">
        <f t="shared" si="57"/>
        <v>0</v>
      </c>
    </row>
    <row r="285" spans="1:39" hidden="1" x14ac:dyDescent="0.25">
      <c r="A285">
        <f t="shared" si="58"/>
        <v>0</v>
      </c>
      <c r="B285" t="str">
        <f t="shared" si="42"/>
        <v/>
      </c>
      <c r="C285" t="str">
        <f t="shared" si="43"/>
        <v/>
      </c>
      <c r="D285" t="str">
        <f t="shared" si="64"/>
        <v/>
      </c>
      <c r="E285" t="str">
        <f t="shared" si="45"/>
        <v/>
      </c>
      <c r="F285" t="str">
        <f t="shared" si="46"/>
        <v/>
      </c>
      <c r="G285" t="str">
        <f t="shared" si="64"/>
        <v/>
      </c>
      <c r="I285" t="str">
        <f t="shared" si="64"/>
        <v/>
      </c>
      <c r="J285" t="str">
        <f t="shared" si="59"/>
        <v/>
      </c>
      <c r="K285" t="str">
        <f t="shared" si="60"/>
        <v/>
      </c>
      <c r="P285" t="str">
        <f t="shared" si="47"/>
        <v/>
      </c>
      <c r="Q285" t="e">
        <f t="shared" si="61"/>
        <v>#REF!</v>
      </c>
      <c r="R285">
        <f t="shared" si="48"/>
        <v>0</v>
      </c>
      <c r="S285">
        <f t="shared" si="62"/>
        <v>0</v>
      </c>
      <c r="T285">
        <f t="shared" si="49"/>
        <v>0</v>
      </c>
      <c r="U285">
        <f t="shared" si="49"/>
        <v>0</v>
      </c>
      <c r="V285">
        <f t="shared" si="49"/>
        <v>0</v>
      </c>
      <c r="W285">
        <f t="shared" si="49"/>
        <v>0</v>
      </c>
      <c r="X285">
        <f t="shared" si="50"/>
        <v>0</v>
      </c>
      <c r="Y285">
        <f t="shared" si="51"/>
        <v>0</v>
      </c>
      <c r="Z285">
        <f t="shared" si="52"/>
        <v>0</v>
      </c>
      <c r="AA285">
        <f t="shared" si="53"/>
        <v>0</v>
      </c>
      <c r="AB285">
        <f t="shared" si="54"/>
        <v>0</v>
      </c>
      <c r="AC285">
        <f t="shared" si="63"/>
        <v>0</v>
      </c>
      <c r="AG285">
        <f t="shared" si="55"/>
        <v>0</v>
      </c>
      <c r="AI285">
        <f t="shared" si="56"/>
        <v>0</v>
      </c>
      <c r="AM285">
        <f t="shared" si="57"/>
        <v>0</v>
      </c>
    </row>
    <row r="286" spans="1:39" hidden="1" x14ac:dyDescent="0.25">
      <c r="A286">
        <f t="shared" si="58"/>
        <v>0</v>
      </c>
      <c r="B286" t="str">
        <f t="shared" si="42"/>
        <v/>
      </c>
      <c r="C286" t="str">
        <f t="shared" si="43"/>
        <v/>
      </c>
      <c r="D286" t="str">
        <f t="shared" si="64"/>
        <v/>
      </c>
      <c r="E286" t="str">
        <f t="shared" si="45"/>
        <v/>
      </c>
      <c r="F286" t="str">
        <f t="shared" si="46"/>
        <v/>
      </c>
      <c r="G286" t="str">
        <f t="shared" si="64"/>
        <v/>
      </c>
      <c r="I286" t="str">
        <f t="shared" si="64"/>
        <v/>
      </c>
      <c r="J286" t="str">
        <f t="shared" si="59"/>
        <v/>
      </c>
      <c r="K286" t="str">
        <f t="shared" si="60"/>
        <v/>
      </c>
      <c r="P286" t="str">
        <f t="shared" si="47"/>
        <v/>
      </c>
      <c r="Q286" t="e">
        <f t="shared" si="61"/>
        <v>#REF!</v>
      </c>
      <c r="R286">
        <f t="shared" si="48"/>
        <v>0</v>
      </c>
      <c r="S286">
        <f t="shared" si="62"/>
        <v>0</v>
      </c>
      <c r="T286">
        <f t="shared" si="49"/>
        <v>0</v>
      </c>
      <c r="U286">
        <f t="shared" si="49"/>
        <v>0</v>
      </c>
      <c r="V286">
        <f t="shared" si="49"/>
        <v>0</v>
      </c>
      <c r="W286">
        <f t="shared" si="49"/>
        <v>0</v>
      </c>
      <c r="X286">
        <f t="shared" si="50"/>
        <v>0</v>
      </c>
      <c r="Y286">
        <f t="shared" si="51"/>
        <v>0</v>
      </c>
      <c r="Z286">
        <f t="shared" si="52"/>
        <v>0</v>
      </c>
      <c r="AA286">
        <f t="shared" si="53"/>
        <v>0</v>
      </c>
      <c r="AB286">
        <f t="shared" si="54"/>
        <v>0</v>
      </c>
      <c r="AC286">
        <f t="shared" si="63"/>
        <v>0</v>
      </c>
      <c r="AG286">
        <f t="shared" si="55"/>
        <v>0</v>
      </c>
      <c r="AI286">
        <f t="shared" si="56"/>
        <v>0</v>
      </c>
      <c r="AM286">
        <f t="shared" si="57"/>
        <v>0</v>
      </c>
    </row>
    <row r="287" spans="1:39" hidden="1" x14ac:dyDescent="0.25">
      <c r="A287">
        <f t="shared" si="58"/>
        <v>0</v>
      </c>
      <c r="B287" t="str">
        <f t="shared" si="42"/>
        <v/>
      </c>
      <c r="C287" t="str">
        <f t="shared" si="43"/>
        <v/>
      </c>
      <c r="D287" t="str">
        <f t="shared" si="64"/>
        <v/>
      </c>
      <c r="E287" t="str">
        <f t="shared" si="45"/>
        <v/>
      </c>
      <c r="F287" t="str">
        <f t="shared" si="46"/>
        <v/>
      </c>
      <c r="G287" t="str">
        <f t="shared" si="64"/>
        <v/>
      </c>
      <c r="I287" t="str">
        <f t="shared" si="64"/>
        <v/>
      </c>
      <c r="J287" t="str">
        <f t="shared" si="59"/>
        <v/>
      </c>
      <c r="K287" t="str">
        <f t="shared" si="60"/>
        <v/>
      </c>
      <c r="P287" t="str">
        <f t="shared" si="47"/>
        <v/>
      </c>
      <c r="Q287" t="e">
        <f t="shared" si="61"/>
        <v>#REF!</v>
      </c>
      <c r="R287">
        <f t="shared" si="48"/>
        <v>0</v>
      </c>
      <c r="S287">
        <f t="shared" si="62"/>
        <v>0</v>
      </c>
      <c r="T287">
        <f t="shared" si="49"/>
        <v>0</v>
      </c>
      <c r="U287">
        <f t="shared" si="49"/>
        <v>0</v>
      </c>
      <c r="V287">
        <f t="shared" si="49"/>
        <v>0</v>
      </c>
      <c r="W287">
        <f t="shared" si="49"/>
        <v>0</v>
      </c>
      <c r="X287">
        <f t="shared" si="50"/>
        <v>0</v>
      </c>
      <c r="Y287">
        <f t="shared" si="51"/>
        <v>0</v>
      </c>
      <c r="Z287">
        <f t="shared" si="52"/>
        <v>0</v>
      </c>
      <c r="AA287">
        <f t="shared" si="53"/>
        <v>0</v>
      </c>
      <c r="AB287">
        <f t="shared" si="54"/>
        <v>0</v>
      </c>
      <c r="AC287">
        <f t="shared" si="63"/>
        <v>0</v>
      </c>
      <c r="AG287">
        <f t="shared" si="55"/>
        <v>0</v>
      </c>
      <c r="AI287">
        <f t="shared" si="56"/>
        <v>0</v>
      </c>
      <c r="AM287">
        <f t="shared" si="57"/>
        <v>0</v>
      </c>
    </row>
    <row r="288" spans="1:39" hidden="1" x14ac:dyDescent="0.25">
      <c r="A288">
        <f t="shared" si="58"/>
        <v>0</v>
      </c>
      <c r="B288" t="str">
        <f t="shared" si="42"/>
        <v/>
      </c>
      <c r="C288" t="str">
        <f t="shared" si="43"/>
        <v/>
      </c>
      <c r="D288" t="str">
        <f t="shared" si="64"/>
        <v/>
      </c>
      <c r="E288" t="str">
        <f t="shared" si="45"/>
        <v/>
      </c>
      <c r="F288" t="str">
        <f t="shared" si="46"/>
        <v/>
      </c>
      <c r="G288" t="str">
        <f t="shared" si="64"/>
        <v/>
      </c>
      <c r="I288" t="str">
        <f t="shared" si="64"/>
        <v/>
      </c>
      <c r="J288" t="str">
        <f t="shared" si="59"/>
        <v/>
      </c>
      <c r="K288" t="str">
        <f t="shared" si="60"/>
        <v/>
      </c>
      <c r="P288" t="str">
        <f t="shared" si="47"/>
        <v/>
      </c>
      <c r="Q288" t="e">
        <f t="shared" si="61"/>
        <v>#REF!</v>
      </c>
      <c r="R288">
        <f t="shared" si="48"/>
        <v>0</v>
      </c>
      <c r="S288">
        <f t="shared" si="62"/>
        <v>0</v>
      </c>
      <c r="T288">
        <f t="shared" si="49"/>
        <v>0</v>
      </c>
      <c r="U288">
        <f t="shared" si="49"/>
        <v>0</v>
      </c>
      <c r="V288">
        <f t="shared" si="49"/>
        <v>0</v>
      </c>
      <c r="W288">
        <f t="shared" si="49"/>
        <v>0</v>
      </c>
      <c r="X288">
        <f t="shared" si="50"/>
        <v>0</v>
      </c>
      <c r="Y288">
        <f t="shared" si="51"/>
        <v>0</v>
      </c>
      <c r="Z288">
        <f t="shared" si="52"/>
        <v>0</v>
      </c>
      <c r="AA288">
        <f t="shared" si="53"/>
        <v>0</v>
      </c>
      <c r="AB288">
        <f t="shared" si="54"/>
        <v>0</v>
      </c>
      <c r="AC288">
        <f t="shared" si="63"/>
        <v>0</v>
      </c>
      <c r="AG288">
        <f t="shared" si="55"/>
        <v>0</v>
      </c>
      <c r="AI288">
        <f t="shared" si="56"/>
        <v>0</v>
      </c>
      <c r="AM288">
        <f t="shared" si="57"/>
        <v>0</v>
      </c>
    </row>
    <row r="289" spans="1:39" hidden="1" x14ac:dyDescent="0.25">
      <c r="A289">
        <f t="shared" si="58"/>
        <v>0</v>
      </c>
      <c r="B289" t="str">
        <f t="shared" si="42"/>
        <v/>
      </c>
      <c r="C289" t="str">
        <f t="shared" si="43"/>
        <v/>
      </c>
      <c r="D289" t="str">
        <f t="shared" si="64"/>
        <v/>
      </c>
      <c r="E289" t="str">
        <f t="shared" si="45"/>
        <v/>
      </c>
      <c r="F289" t="str">
        <f t="shared" si="46"/>
        <v/>
      </c>
      <c r="G289" t="str">
        <f t="shared" si="64"/>
        <v/>
      </c>
      <c r="I289" t="str">
        <f t="shared" si="64"/>
        <v/>
      </c>
      <c r="J289" t="str">
        <f t="shared" si="59"/>
        <v/>
      </c>
      <c r="K289" t="str">
        <f t="shared" si="60"/>
        <v/>
      </c>
      <c r="P289" t="str">
        <f t="shared" si="47"/>
        <v/>
      </c>
      <c r="Q289" t="e">
        <f t="shared" si="61"/>
        <v>#REF!</v>
      </c>
      <c r="R289">
        <f t="shared" si="48"/>
        <v>0</v>
      </c>
      <c r="S289">
        <f t="shared" si="62"/>
        <v>0</v>
      </c>
      <c r="T289">
        <f t="shared" si="49"/>
        <v>0</v>
      </c>
      <c r="U289">
        <f t="shared" si="49"/>
        <v>0</v>
      </c>
      <c r="V289">
        <f t="shared" si="49"/>
        <v>0</v>
      </c>
      <c r="W289">
        <f t="shared" si="49"/>
        <v>0</v>
      </c>
      <c r="X289">
        <f t="shared" si="50"/>
        <v>0</v>
      </c>
      <c r="Y289">
        <f t="shared" si="51"/>
        <v>0</v>
      </c>
      <c r="Z289">
        <f t="shared" si="52"/>
        <v>0</v>
      </c>
      <c r="AA289">
        <f t="shared" si="53"/>
        <v>0</v>
      </c>
      <c r="AB289">
        <f t="shared" si="54"/>
        <v>0</v>
      </c>
      <c r="AC289">
        <f t="shared" si="63"/>
        <v>0</v>
      </c>
      <c r="AG289">
        <f t="shared" si="55"/>
        <v>0</v>
      </c>
      <c r="AI289">
        <f t="shared" si="56"/>
        <v>0</v>
      </c>
      <c r="AM289">
        <f t="shared" si="57"/>
        <v>0</v>
      </c>
    </row>
    <row r="290" spans="1:39" hidden="1" x14ac:dyDescent="0.25">
      <c r="A290">
        <f t="shared" si="58"/>
        <v>0</v>
      </c>
      <c r="B290" t="str">
        <f t="shared" si="42"/>
        <v/>
      </c>
      <c r="C290" t="str">
        <f t="shared" si="43"/>
        <v/>
      </c>
      <c r="D290" t="str">
        <f t="shared" si="64"/>
        <v/>
      </c>
      <c r="E290" t="str">
        <f t="shared" si="45"/>
        <v/>
      </c>
      <c r="F290" t="str">
        <f t="shared" si="46"/>
        <v/>
      </c>
      <c r="G290" t="str">
        <f t="shared" si="64"/>
        <v/>
      </c>
      <c r="I290" t="str">
        <f t="shared" si="64"/>
        <v/>
      </c>
      <c r="J290" t="str">
        <f t="shared" si="59"/>
        <v/>
      </c>
      <c r="K290" t="str">
        <f t="shared" si="60"/>
        <v/>
      </c>
      <c r="P290" t="str">
        <f t="shared" si="47"/>
        <v/>
      </c>
      <c r="Q290" t="e">
        <f t="shared" si="61"/>
        <v>#REF!</v>
      </c>
      <c r="R290">
        <f t="shared" si="48"/>
        <v>0</v>
      </c>
      <c r="S290">
        <f t="shared" si="62"/>
        <v>0</v>
      </c>
      <c r="T290">
        <f t="shared" si="49"/>
        <v>0</v>
      </c>
      <c r="U290">
        <f t="shared" si="49"/>
        <v>0</v>
      </c>
      <c r="V290">
        <f t="shared" si="49"/>
        <v>0</v>
      </c>
      <c r="W290">
        <f t="shared" si="49"/>
        <v>0</v>
      </c>
      <c r="X290">
        <f t="shared" si="50"/>
        <v>0</v>
      </c>
      <c r="Y290">
        <f t="shared" si="51"/>
        <v>0</v>
      </c>
      <c r="Z290">
        <f t="shared" si="52"/>
        <v>0</v>
      </c>
      <c r="AA290">
        <f t="shared" si="53"/>
        <v>0</v>
      </c>
      <c r="AB290">
        <f t="shared" si="54"/>
        <v>0</v>
      </c>
      <c r="AC290">
        <f t="shared" si="63"/>
        <v>0</v>
      </c>
      <c r="AG290">
        <f t="shared" si="55"/>
        <v>0</v>
      </c>
      <c r="AI290">
        <f t="shared" si="56"/>
        <v>0</v>
      </c>
      <c r="AM290">
        <f t="shared" si="57"/>
        <v>0</v>
      </c>
    </row>
    <row r="291" spans="1:39" hidden="1" x14ac:dyDescent="0.25">
      <c r="A291">
        <f t="shared" si="58"/>
        <v>0</v>
      </c>
      <c r="B291" t="str">
        <f t="shared" si="42"/>
        <v/>
      </c>
      <c r="C291" t="str">
        <f t="shared" si="43"/>
        <v/>
      </c>
      <c r="D291" t="str">
        <f t="shared" si="64"/>
        <v/>
      </c>
      <c r="E291" t="str">
        <f t="shared" si="45"/>
        <v/>
      </c>
      <c r="F291" t="str">
        <f t="shared" si="46"/>
        <v/>
      </c>
      <c r="G291" t="str">
        <f t="shared" si="64"/>
        <v/>
      </c>
      <c r="I291" t="str">
        <f t="shared" si="64"/>
        <v/>
      </c>
      <c r="J291" t="str">
        <f t="shared" si="59"/>
        <v/>
      </c>
      <c r="K291" t="str">
        <f t="shared" si="60"/>
        <v/>
      </c>
      <c r="P291" t="str">
        <f t="shared" si="47"/>
        <v/>
      </c>
      <c r="Q291" t="e">
        <f t="shared" si="61"/>
        <v>#REF!</v>
      </c>
      <c r="R291">
        <f t="shared" si="48"/>
        <v>0</v>
      </c>
      <c r="S291">
        <f t="shared" si="62"/>
        <v>0</v>
      </c>
      <c r="T291">
        <f t="shared" si="49"/>
        <v>0</v>
      </c>
      <c r="U291">
        <f t="shared" si="49"/>
        <v>0</v>
      </c>
      <c r="V291">
        <f t="shared" si="49"/>
        <v>0</v>
      </c>
      <c r="W291">
        <f t="shared" si="49"/>
        <v>0</v>
      </c>
      <c r="X291">
        <f t="shared" si="50"/>
        <v>0</v>
      </c>
      <c r="Y291">
        <f t="shared" si="51"/>
        <v>0</v>
      </c>
      <c r="Z291">
        <f t="shared" si="52"/>
        <v>0</v>
      </c>
      <c r="AA291">
        <f t="shared" si="53"/>
        <v>0</v>
      </c>
      <c r="AB291">
        <f t="shared" si="54"/>
        <v>0</v>
      </c>
      <c r="AC291">
        <f t="shared" si="63"/>
        <v>0</v>
      </c>
      <c r="AG291">
        <f t="shared" si="55"/>
        <v>0</v>
      </c>
      <c r="AI291">
        <f t="shared" si="56"/>
        <v>0</v>
      </c>
      <c r="AM291">
        <f t="shared" si="57"/>
        <v>0</v>
      </c>
    </row>
    <row r="292" spans="1:39" hidden="1" x14ac:dyDescent="0.25">
      <c r="A292">
        <f t="shared" si="58"/>
        <v>0</v>
      </c>
      <c r="B292" t="str">
        <f t="shared" si="42"/>
        <v/>
      </c>
      <c r="C292" t="str">
        <f t="shared" si="43"/>
        <v/>
      </c>
      <c r="D292" t="str">
        <f t="shared" si="64"/>
        <v/>
      </c>
      <c r="E292" t="str">
        <f t="shared" si="45"/>
        <v/>
      </c>
      <c r="F292" t="str">
        <f t="shared" si="46"/>
        <v/>
      </c>
      <c r="G292" t="str">
        <f t="shared" si="64"/>
        <v/>
      </c>
      <c r="I292" t="str">
        <f t="shared" si="64"/>
        <v/>
      </c>
      <c r="J292" t="str">
        <f t="shared" si="59"/>
        <v/>
      </c>
      <c r="K292" t="str">
        <f t="shared" si="60"/>
        <v/>
      </c>
      <c r="P292" t="str">
        <f t="shared" si="47"/>
        <v/>
      </c>
      <c r="Q292" t="e">
        <f t="shared" si="61"/>
        <v>#REF!</v>
      </c>
      <c r="R292">
        <f t="shared" si="48"/>
        <v>0</v>
      </c>
      <c r="S292">
        <f t="shared" si="62"/>
        <v>0</v>
      </c>
      <c r="T292">
        <f t="shared" si="49"/>
        <v>0</v>
      </c>
      <c r="U292">
        <f t="shared" si="49"/>
        <v>0</v>
      </c>
      <c r="V292">
        <f t="shared" si="49"/>
        <v>0</v>
      </c>
      <c r="W292">
        <f t="shared" si="49"/>
        <v>0</v>
      </c>
      <c r="X292">
        <f t="shared" si="50"/>
        <v>0</v>
      </c>
      <c r="Y292">
        <f t="shared" si="51"/>
        <v>0</v>
      </c>
      <c r="Z292">
        <f t="shared" si="52"/>
        <v>0</v>
      </c>
      <c r="AA292">
        <f t="shared" si="53"/>
        <v>0</v>
      </c>
      <c r="AB292">
        <f t="shared" si="54"/>
        <v>0</v>
      </c>
      <c r="AC292">
        <f t="shared" si="63"/>
        <v>0</v>
      </c>
      <c r="AG292">
        <f t="shared" si="55"/>
        <v>0</v>
      </c>
      <c r="AI292">
        <f t="shared" si="56"/>
        <v>0</v>
      </c>
      <c r="AM292">
        <f t="shared" si="57"/>
        <v>0</v>
      </c>
    </row>
    <row r="293" spans="1:39" hidden="1" x14ac:dyDescent="0.25">
      <c r="A293">
        <f t="shared" si="58"/>
        <v>0</v>
      </c>
      <c r="B293" t="str">
        <f t="shared" si="42"/>
        <v/>
      </c>
      <c r="C293" t="str">
        <f t="shared" si="43"/>
        <v/>
      </c>
      <c r="D293" t="str">
        <f t="shared" si="64"/>
        <v/>
      </c>
      <c r="E293" t="str">
        <f t="shared" si="45"/>
        <v/>
      </c>
      <c r="F293" t="str">
        <f t="shared" si="46"/>
        <v/>
      </c>
      <c r="G293" t="str">
        <f t="shared" si="64"/>
        <v/>
      </c>
      <c r="I293" t="str">
        <f t="shared" si="64"/>
        <v/>
      </c>
      <c r="J293" t="str">
        <f t="shared" si="59"/>
        <v/>
      </c>
      <c r="K293" t="str">
        <f t="shared" si="60"/>
        <v/>
      </c>
      <c r="P293" t="str">
        <f t="shared" si="47"/>
        <v/>
      </c>
      <c r="Q293" t="e">
        <f t="shared" si="61"/>
        <v>#REF!</v>
      </c>
      <c r="R293">
        <f t="shared" si="48"/>
        <v>0</v>
      </c>
      <c r="S293">
        <f t="shared" si="62"/>
        <v>0</v>
      </c>
      <c r="T293">
        <f t="shared" si="49"/>
        <v>0</v>
      </c>
      <c r="U293">
        <f t="shared" si="49"/>
        <v>0</v>
      </c>
      <c r="V293">
        <f t="shared" si="49"/>
        <v>0</v>
      </c>
      <c r="W293">
        <f t="shared" si="49"/>
        <v>0</v>
      </c>
      <c r="X293">
        <f t="shared" si="50"/>
        <v>0</v>
      </c>
      <c r="Y293">
        <f t="shared" si="51"/>
        <v>0</v>
      </c>
      <c r="Z293">
        <f t="shared" si="52"/>
        <v>0</v>
      </c>
      <c r="AA293">
        <f t="shared" si="53"/>
        <v>0</v>
      </c>
      <c r="AB293">
        <f t="shared" si="54"/>
        <v>0</v>
      </c>
      <c r="AC293">
        <f t="shared" si="63"/>
        <v>0</v>
      </c>
      <c r="AG293">
        <f t="shared" si="55"/>
        <v>0</v>
      </c>
      <c r="AI293">
        <f t="shared" si="56"/>
        <v>0</v>
      </c>
      <c r="AM293">
        <f t="shared" si="57"/>
        <v>0</v>
      </c>
    </row>
    <row r="294" spans="1:39" hidden="1" x14ac:dyDescent="0.25">
      <c r="A294">
        <f t="shared" si="58"/>
        <v>0</v>
      </c>
      <c r="B294" t="str">
        <f t="shared" si="42"/>
        <v/>
      </c>
      <c r="C294" t="str">
        <f t="shared" si="43"/>
        <v/>
      </c>
      <c r="D294" t="str">
        <f t="shared" si="64"/>
        <v/>
      </c>
      <c r="E294" t="str">
        <f t="shared" si="45"/>
        <v/>
      </c>
      <c r="F294" t="str">
        <f t="shared" si="46"/>
        <v/>
      </c>
      <c r="G294" t="str">
        <f t="shared" si="64"/>
        <v/>
      </c>
      <c r="I294" t="str">
        <f t="shared" si="64"/>
        <v/>
      </c>
      <c r="J294" t="str">
        <f t="shared" si="59"/>
        <v/>
      </c>
      <c r="K294" t="str">
        <f t="shared" si="60"/>
        <v/>
      </c>
      <c r="P294" t="str">
        <f t="shared" si="47"/>
        <v/>
      </c>
      <c r="Q294" t="e">
        <f t="shared" si="61"/>
        <v>#REF!</v>
      </c>
      <c r="R294">
        <f t="shared" si="48"/>
        <v>0</v>
      </c>
      <c r="S294">
        <f t="shared" si="62"/>
        <v>0</v>
      </c>
      <c r="T294">
        <f t="shared" si="49"/>
        <v>0</v>
      </c>
      <c r="U294">
        <f t="shared" si="49"/>
        <v>0</v>
      </c>
      <c r="V294">
        <f t="shared" si="49"/>
        <v>0</v>
      </c>
      <c r="W294">
        <f t="shared" si="49"/>
        <v>0</v>
      </c>
      <c r="X294">
        <f t="shared" si="50"/>
        <v>0</v>
      </c>
      <c r="Y294">
        <f t="shared" si="51"/>
        <v>0</v>
      </c>
      <c r="Z294">
        <f t="shared" si="52"/>
        <v>0</v>
      </c>
      <c r="AA294">
        <f t="shared" si="53"/>
        <v>0</v>
      </c>
      <c r="AB294">
        <f t="shared" si="54"/>
        <v>0</v>
      </c>
      <c r="AC294">
        <f t="shared" si="63"/>
        <v>0</v>
      </c>
      <c r="AG294">
        <f t="shared" si="55"/>
        <v>0</v>
      </c>
      <c r="AI294">
        <f t="shared" si="56"/>
        <v>0</v>
      </c>
      <c r="AM294">
        <f t="shared" si="57"/>
        <v>0</v>
      </c>
    </row>
    <row r="295" spans="1:39" hidden="1" x14ac:dyDescent="0.25">
      <c r="A295">
        <f t="shared" si="58"/>
        <v>0</v>
      </c>
      <c r="B295" t="str">
        <f t="shared" si="42"/>
        <v/>
      </c>
      <c r="C295" t="str">
        <f t="shared" si="43"/>
        <v/>
      </c>
      <c r="D295" t="str">
        <f t="shared" si="64"/>
        <v/>
      </c>
      <c r="E295" t="str">
        <f t="shared" si="45"/>
        <v/>
      </c>
      <c r="F295" t="str">
        <f t="shared" si="46"/>
        <v/>
      </c>
      <c r="G295" t="str">
        <f t="shared" si="64"/>
        <v/>
      </c>
      <c r="I295" t="str">
        <f t="shared" si="64"/>
        <v/>
      </c>
      <c r="J295" t="str">
        <f t="shared" si="59"/>
        <v/>
      </c>
      <c r="K295" t="str">
        <f t="shared" si="60"/>
        <v/>
      </c>
      <c r="P295" t="str">
        <f t="shared" si="47"/>
        <v/>
      </c>
      <c r="Q295" t="e">
        <f t="shared" si="61"/>
        <v>#REF!</v>
      </c>
      <c r="R295">
        <f t="shared" si="48"/>
        <v>0</v>
      </c>
      <c r="S295">
        <f t="shared" si="62"/>
        <v>0</v>
      </c>
      <c r="T295">
        <f t="shared" si="49"/>
        <v>0</v>
      </c>
      <c r="U295">
        <f t="shared" si="49"/>
        <v>0</v>
      </c>
      <c r="V295">
        <f t="shared" si="49"/>
        <v>0</v>
      </c>
      <c r="W295">
        <f t="shared" si="49"/>
        <v>0</v>
      </c>
      <c r="X295">
        <f t="shared" si="50"/>
        <v>0</v>
      </c>
      <c r="Y295">
        <f t="shared" si="51"/>
        <v>0</v>
      </c>
      <c r="Z295">
        <f t="shared" si="52"/>
        <v>0</v>
      </c>
      <c r="AA295">
        <f t="shared" si="53"/>
        <v>0</v>
      </c>
      <c r="AB295">
        <f t="shared" si="54"/>
        <v>0</v>
      </c>
      <c r="AC295">
        <f t="shared" si="63"/>
        <v>0</v>
      </c>
      <c r="AG295">
        <f t="shared" si="55"/>
        <v>0</v>
      </c>
      <c r="AI295">
        <f t="shared" si="56"/>
        <v>0</v>
      </c>
      <c r="AM295">
        <f t="shared" si="57"/>
        <v>0</v>
      </c>
    </row>
    <row r="296" spans="1:39" hidden="1" x14ac:dyDescent="0.25">
      <c r="A296">
        <f t="shared" si="58"/>
        <v>0</v>
      </c>
      <c r="B296" t="str">
        <f t="shared" si="42"/>
        <v/>
      </c>
      <c r="C296" t="str">
        <f t="shared" si="43"/>
        <v/>
      </c>
      <c r="D296" t="str">
        <f t="shared" si="64"/>
        <v/>
      </c>
      <c r="E296" t="str">
        <f t="shared" si="45"/>
        <v/>
      </c>
      <c r="F296" t="str">
        <f t="shared" si="46"/>
        <v/>
      </c>
      <c r="G296" t="str">
        <f t="shared" si="64"/>
        <v/>
      </c>
      <c r="I296" t="str">
        <f t="shared" si="64"/>
        <v/>
      </c>
      <c r="J296" t="str">
        <f t="shared" si="59"/>
        <v/>
      </c>
      <c r="K296" t="str">
        <f t="shared" si="60"/>
        <v/>
      </c>
      <c r="P296" t="str">
        <f t="shared" si="47"/>
        <v/>
      </c>
      <c r="Q296" t="e">
        <f t="shared" si="61"/>
        <v>#REF!</v>
      </c>
      <c r="R296">
        <f t="shared" si="48"/>
        <v>0</v>
      </c>
      <c r="S296">
        <f t="shared" si="62"/>
        <v>0</v>
      </c>
      <c r="T296">
        <f t="shared" si="49"/>
        <v>0</v>
      </c>
      <c r="U296">
        <f t="shared" si="49"/>
        <v>0</v>
      </c>
      <c r="V296">
        <f t="shared" si="49"/>
        <v>0</v>
      </c>
      <c r="W296">
        <f t="shared" si="49"/>
        <v>0</v>
      </c>
      <c r="X296">
        <f t="shared" si="50"/>
        <v>0</v>
      </c>
      <c r="Y296">
        <f t="shared" si="51"/>
        <v>0</v>
      </c>
      <c r="Z296">
        <f t="shared" si="52"/>
        <v>0</v>
      </c>
      <c r="AA296">
        <f t="shared" si="53"/>
        <v>0</v>
      </c>
      <c r="AB296">
        <f t="shared" si="54"/>
        <v>0</v>
      </c>
      <c r="AC296">
        <f t="shared" si="63"/>
        <v>0</v>
      </c>
      <c r="AG296">
        <f t="shared" si="55"/>
        <v>0</v>
      </c>
      <c r="AI296">
        <f t="shared" si="56"/>
        <v>0</v>
      </c>
      <c r="AM296">
        <f t="shared" si="57"/>
        <v>0</v>
      </c>
    </row>
    <row r="297" spans="1:39" hidden="1" x14ac:dyDescent="0.25">
      <c r="A297">
        <f t="shared" si="58"/>
        <v>0</v>
      </c>
      <c r="B297" t="str">
        <f t="shared" si="42"/>
        <v/>
      </c>
      <c r="C297" t="str">
        <f t="shared" si="43"/>
        <v/>
      </c>
      <c r="D297" t="str">
        <f t="shared" si="64"/>
        <v/>
      </c>
      <c r="E297" t="str">
        <f t="shared" si="45"/>
        <v/>
      </c>
      <c r="F297" t="str">
        <f t="shared" si="46"/>
        <v/>
      </c>
      <c r="G297" t="str">
        <f t="shared" si="64"/>
        <v/>
      </c>
      <c r="I297" t="str">
        <f t="shared" si="64"/>
        <v/>
      </c>
      <c r="J297" t="str">
        <f t="shared" si="59"/>
        <v/>
      </c>
      <c r="K297" t="str">
        <f t="shared" si="60"/>
        <v/>
      </c>
      <c r="P297" t="str">
        <f t="shared" si="47"/>
        <v/>
      </c>
      <c r="Q297" t="e">
        <f t="shared" si="61"/>
        <v>#REF!</v>
      </c>
      <c r="R297">
        <f t="shared" si="48"/>
        <v>0</v>
      </c>
      <c r="S297">
        <f t="shared" si="62"/>
        <v>0</v>
      </c>
      <c r="T297">
        <f t="shared" si="49"/>
        <v>0</v>
      </c>
      <c r="U297">
        <f t="shared" si="49"/>
        <v>0</v>
      </c>
      <c r="V297">
        <f t="shared" si="49"/>
        <v>0</v>
      </c>
      <c r="W297">
        <f t="shared" si="49"/>
        <v>0</v>
      </c>
      <c r="X297">
        <f t="shared" si="50"/>
        <v>0</v>
      </c>
      <c r="Y297">
        <f t="shared" si="51"/>
        <v>0</v>
      </c>
      <c r="Z297">
        <f t="shared" si="52"/>
        <v>0</v>
      </c>
      <c r="AA297">
        <f t="shared" si="53"/>
        <v>0</v>
      </c>
      <c r="AB297">
        <f t="shared" si="54"/>
        <v>0</v>
      </c>
      <c r="AC297">
        <f t="shared" si="63"/>
        <v>0</v>
      </c>
      <c r="AG297">
        <f t="shared" si="55"/>
        <v>0</v>
      </c>
      <c r="AI297">
        <f t="shared" si="56"/>
        <v>0</v>
      </c>
      <c r="AM297">
        <f t="shared" si="57"/>
        <v>0</v>
      </c>
    </row>
    <row r="298" spans="1:39" hidden="1" x14ac:dyDescent="0.25">
      <c r="A298">
        <f t="shared" si="58"/>
        <v>0</v>
      </c>
      <c r="B298" t="str">
        <f t="shared" si="42"/>
        <v/>
      </c>
      <c r="C298" t="str">
        <f t="shared" si="43"/>
        <v/>
      </c>
      <c r="D298" t="str">
        <f t="shared" si="64"/>
        <v/>
      </c>
      <c r="E298" t="str">
        <f t="shared" si="45"/>
        <v/>
      </c>
      <c r="F298" t="str">
        <f t="shared" si="46"/>
        <v/>
      </c>
      <c r="G298" t="str">
        <f t="shared" si="64"/>
        <v/>
      </c>
      <c r="I298" t="str">
        <f t="shared" si="64"/>
        <v/>
      </c>
      <c r="J298" t="str">
        <f t="shared" si="59"/>
        <v/>
      </c>
      <c r="K298" t="str">
        <f t="shared" si="60"/>
        <v/>
      </c>
      <c r="P298" t="str">
        <f t="shared" si="47"/>
        <v/>
      </c>
      <c r="Q298" t="e">
        <f t="shared" si="61"/>
        <v>#REF!</v>
      </c>
      <c r="R298">
        <f t="shared" si="48"/>
        <v>0</v>
      </c>
      <c r="S298">
        <f t="shared" si="62"/>
        <v>0</v>
      </c>
      <c r="T298">
        <f t="shared" si="49"/>
        <v>0</v>
      </c>
      <c r="U298">
        <f t="shared" si="49"/>
        <v>0</v>
      </c>
      <c r="V298">
        <f t="shared" si="49"/>
        <v>0</v>
      </c>
      <c r="W298">
        <f t="shared" si="49"/>
        <v>0</v>
      </c>
      <c r="X298">
        <f t="shared" si="50"/>
        <v>0</v>
      </c>
      <c r="Y298">
        <f t="shared" si="51"/>
        <v>0</v>
      </c>
      <c r="Z298">
        <f t="shared" si="52"/>
        <v>0</v>
      </c>
      <c r="AA298">
        <f t="shared" si="53"/>
        <v>0</v>
      </c>
      <c r="AB298">
        <f t="shared" si="54"/>
        <v>0</v>
      </c>
      <c r="AC298">
        <f t="shared" si="63"/>
        <v>0</v>
      </c>
      <c r="AG298">
        <f t="shared" si="55"/>
        <v>0</v>
      </c>
      <c r="AI298">
        <f t="shared" si="56"/>
        <v>0</v>
      </c>
      <c r="AM298">
        <f t="shared" si="57"/>
        <v>0</v>
      </c>
    </row>
    <row r="299" spans="1:39" hidden="1" x14ac:dyDescent="0.25">
      <c r="A299">
        <f t="shared" si="58"/>
        <v>0</v>
      </c>
      <c r="B299" t="str">
        <f t="shared" si="42"/>
        <v/>
      </c>
      <c r="C299" t="str">
        <f t="shared" si="43"/>
        <v/>
      </c>
      <c r="D299" t="str">
        <f t="shared" si="64"/>
        <v/>
      </c>
      <c r="E299" t="str">
        <f t="shared" si="45"/>
        <v/>
      </c>
      <c r="F299" t="str">
        <f t="shared" si="46"/>
        <v/>
      </c>
      <c r="G299" t="str">
        <f t="shared" si="64"/>
        <v/>
      </c>
      <c r="I299" t="str">
        <f t="shared" si="64"/>
        <v/>
      </c>
      <c r="J299" t="str">
        <f t="shared" si="59"/>
        <v/>
      </c>
      <c r="K299" t="str">
        <f t="shared" si="60"/>
        <v/>
      </c>
      <c r="P299" t="str">
        <f t="shared" si="47"/>
        <v/>
      </c>
      <c r="Q299" t="e">
        <f t="shared" si="61"/>
        <v>#REF!</v>
      </c>
      <c r="R299">
        <f t="shared" si="48"/>
        <v>0</v>
      </c>
      <c r="S299">
        <f t="shared" si="62"/>
        <v>0</v>
      </c>
      <c r="T299">
        <f t="shared" si="49"/>
        <v>0</v>
      </c>
      <c r="U299">
        <f t="shared" si="49"/>
        <v>0</v>
      </c>
      <c r="V299">
        <f t="shared" si="49"/>
        <v>0</v>
      </c>
      <c r="W299">
        <f t="shared" si="49"/>
        <v>0</v>
      </c>
      <c r="X299">
        <f t="shared" si="50"/>
        <v>0</v>
      </c>
      <c r="Y299">
        <f t="shared" si="51"/>
        <v>0</v>
      </c>
      <c r="Z299">
        <f t="shared" si="52"/>
        <v>0</v>
      </c>
      <c r="AA299">
        <f t="shared" si="53"/>
        <v>0</v>
      </c>
      <c r="AB299">
        <f t="shared" si="54"/>
        <v>0</v>
      </c>
      <c r="AC299">
        <f t="shared" si="63"/>
        <v>0</v>
      </c>
      <c r="AG299">
        <f t="shared" si="55"/>
        <v>0</v>
      </c>
      <c r="AI299">
        <f t="shared" si="56"/>
        <v>0</v>
      </c>
      <c r="AM299">
        <f t="shared" si="57"/>
        <v>0</v>
      </c>
    </row>
    <row r="300" spans="1:39" hidden="1" x14ac:dyDescent="0.25">
      <c r="A300">
        <f t="shared" si="58"/>
        <v>0</v>
      </c>
      <c r="B300" t="str">
        <f t="shared" si="42"/>
        <v/>
      </c>
      <c r="C300" t="str">
        <f t="shared" si="43"/>
        <v/>
      </c>
      <c r="D300" t="str">
        <f t="shared" ref="D300:I302" si="65">IF(ISBLANK(D100),"",D100)</f>
        <v/>
      </c>
      <c r="E300" t="str">
        <f t="shared" si="45"/>
        <v/>
      </c>
      <c r="F300" t="str">
        <f t="shared" si="46"/>
        <v/>
      </c>
      <c r="G300" t="str">
        <f t="shared" si="65"/>
        <v/>
      </c>
      <c r="I300" t="str">
        <f t="shared" si="65"/>
        <v/>
      </c>
      <c r="J300" t="str">
        <f t="shared" si="59"/>
        <v/>
      </c>
      <c r="K300" t="str">
        <f t="shared" si="60"/>
        <v/>
      </c>
      <c r="P300" t="str">
        <f t="shared" si="47"/>
        <v/>
      </c>
      <c r="Q300" t="e">
        <f t="shared" si="61"/>
        <v>#REF!</v>
      </c>
      <c r="R300">
        <f t="shared" si="48"/>
        <v>0</v>
      </c>
      <c r="S300">
        <f t="shared" si="62"/>
        <v>0</v>
      </c>
      <c r="T300">
        <f t="shared" ref="T300:W302" si="66">IF($R300=0,0,IF(ISBLANK(B100),1,0))</f>
        <v>0</v>
      </c>
      <c r="U300">
        <f t="shared" si="66"/>
        <v>0</v>
      </c>
      <c r="V300">
        <f t="shared" si="66"/>
        <v>0</v>
      </c>
      <c r="W300">
        <f t="shared" si="66"/>
        <v>0</v>
      </c>
      <c r="X300">
        <f t="shared" ref="X300:X302" si="67">IF($R300=0,0,IF(ISBLANK(F100),1,IF(ISERROR(VLOOKUP(F100,selKlasse,1,FALSE)),1,0)))</f>
        <v>0</v>
      </c>
      <c r="Y300">
        <f t="shared" ref="Y300:Y302" si="68">IF($R300=0,0,IF(ISBLANK(G100),1,IF(ISERROR(VLOOKUP(G100,selArbeidsverhouding,1,FALSE)),1,0)))</f>
        <v>0</v>
      </c>
      <c r="Z300">
        <f t="shared" si="52"/>
        <v>0</v>
      </c>
      <c r="AA300">
        <f t="shared" ref="AA300:AA302" si="69">IF($R300=0,0,IF(ISBLANK(I100),1,IF(ISERROR(VLOOKUP(I100,selDienstverband,1,FALSE)),1,0)))</f>
        <v>0</v>
      </c>
      <c r="AB300">
        <f t="shared" si="54"/>
        <v>0</v>
      </c>
      <c r="AC300">
        <f t="shared" si="63"/>
        <v>0</v>
      </c>
      <c r="AG300">
        <f t="shared" si="55"/>
        <v>0</v>
      </c>
      <c r="AI300">
        <f t="shared" si="56"/>
        <v>0</v>
      </c>
      <c r="AM300">
        <f t="shared" si="57"/>
        <v>0</v>
      </c>
    </row>
    <row r="301" spans="1:39" hidden="1" x14ac:dyDescent="0.25">
      <c r="A301">
        <f t="shared" si="58"/>
        <v>0</v>
      </c>
      <c r="B301" t="str">
        <f t="shared" si="42"/>
        <v/>
      </c>
      <c r="C301" t="str">
        <f t="shared" si="43"/>
        <v/>
      </c>
      <c r="D301" t="str">
        <f t="shared" si="65"/>
        <v/>
      </c>
      <c r="E301" t="str">
        <f t="shared" si="45"/>
        <v/>
      </c>
      <c r="F301" t="str">
        <f t="shared" si="46"/>
        <v/>
      </c>
      <c r="G301" t="str">
        <f t="shared" si="65"/>
        <v/>
      </c>
      <c r="I301" t="str">
        <f t="shared" si="65"/>
        <v/>
      </c>
      <c r="J301" t="str">
        <f t="shared" si="59"/>
        <v/>
      </c>
      <c r="K301" t="str">
        <f t="shared" si="60"/>
        <v/>
      </c>
      <c r="P301" t="str">
        <f t="shared" si="47"/>
        <v/>
      </c>
      <c r="Q301" t="e">
        <f t="shared" si="61"/>
        <v>#REF!</v>
      </c>
      <c r="R301">
        <f t="shared" si="48"/>
        <v>0</v>
      </c>
      <c r="S301">
        <f t="shared" si="62"/>
        <v>0</v>
      </c>
      <c r="T301">
        <f t="shared" si="66"/>
        <v>0</v>
      </c>
      <c r="U301">
        <f t="shared" si="66"/>
        <v>0</v>
      </c>
      <c r="V301">
        <f t="shared" si="66"/>
        <v>0</v>
      </c>
      <c r="W301">
        <f t="shared" si="66"/>
        <v>0</v>
      </c>
      <c r="X301">
        <f t="shared" si="67"/>
        <v>0</v>
      </c>
      <c r="Y301">
        <f t="shared" si="68"/>
        <v>0</v>
      </c>
      <c r="Z301">
        <f t="shared" si="52"/>
        <v>0</v>
      </c>
      <c r="AA301">
        <f t="shared" si="69"/>
        <v>0</v>
      </c>
      <c r="AB301">
        <f t="shared" si="54"/>
        <v>0</v>
      </c>
      <c r="AC301">
        <f t="shared" si="63"/>
        <v>0</v>
      </c>
      <c r="AG301">
        <f t="shared" si="55"/>
        <v>0</v>
      </c>
      <c r="AI301">
        <f t="shared" si="56"/>
        <v>0</v>
      </c>
      <c r="AM301">
        <f t="shared" si="57"/>
        <v>0</v>
      </c>
    </row>
    <row r="302" spans="1:39" hidden="1" x14ac:dyDescent="0.25">
      <c r="A302">
        <f t="shared" si="58"/>
        <v>0</v>
      </c>
      <c r="B302" t="str">
        <f t="shared" si="42"/>
        <v/>
      </c>
      <c r="C302" t="str">
        <f t="shared" si="43"/>
        <v/>
      </c>
      <c r="D302" t="str">
        <f t="shared" si="65"/>
        <v/>
      </c>
      <c r="E302" t="str">
        <f t="shared" si="45"/>
        <v/>
      </c>
      <c r="F302" t="str">
        <f t="shared" si="46"/>
        <v/>
      </c>
      <c r="G302" t="str">
        <f t="shared" si="65"/>
        <v/>
      </c>
      <c r="I302" t="str">
        <f t="shared" si="65"/>
        <v/>
      </c>
      <c r="J302" t="str">
        <f t="shared" si="59"/>
        <v/>
      </c>
      <c r="K302" t="str">
        <f t="shared" si="60"/>
        <v/>
      </c>
      <c r="P302" t="str">
        <f t="shared" si="47"/>
        <v/>
      </c>
      <c r="Q302" t="e">
        <f t="shared" si="61"/>
        <v>#REF!</v>
      </c>
      <c r="R302">
        <f t="shared" si="48"/>
        <v>0</v>
      </c>
      <c r="S302">
        <f t="shared" si="62"/>
        <v>0</v>
      </c>
      <c r="T302">
        <f t="shared" si="66"/>
        <v>0</v>
      </c>
      <c r="U302">
        <f t="shared" si="66"/>
        <v>0</v>
      </c>
      <c r="V302">
        <f t="shared" si="66"/>
        <v>0</v>
      </c>
      <c r="W302">
        <f t="shared" si="66"/>
        <v>0</v>
      </c>
      <c r="X302">
        <f t="shared" si="67"/>
        <v>0</v>
      </c>
      <c r="Y302">
        <f t="shared" si="68"/>
        <v>0</v>
      </c>
      <c r="Z302">
        <f t="shared" si="52"/>
        <v>0</v>
      </c>
      <c r="AA302">
        <f t="shared" si="69"/>
        <v>0</v>
      </c>
      <c r="AB302">
        <f t="shared" si="54"/>
        <v>0</v>
      </c>
      <c r="AC302">
        <f t="shared" si="63"/>
        <v>0</v>
      </c>
      <c r="AG302">
        <f t="shared" si="55"/>
        <v>0</v>
      </c>
      <c r="AI302">
        <f t="shared" si="56"/>
        <v>0</v>
      </c>
      <c r="AM302">
        <f t="shared" si="57"/>
        <v>0</v>
      </c>
    </row>
  </sheetData>
  <mergeCells count="2">
    <mergeCell ref="A1:J1"/>
    <mergeCell ref="A2:J2"/>
  </mergeCells>
  <conditionalFormatting sqref="A4:A52">
    <cfRule type="expression" dxfId="12" priority="8">
      <formula>$A4=legewaarde</formula>
    </cfRule>
  </conditionalFormatting>
  <conditionalFormatting sqref="E4:E6 E8:E51 F4:G51 B4:D51">
    <cfRule type="expression" dxfId="11" priority="10">
      <formula>T204=1</formula>
    </cfRule>
  </conditionalFormatting>
  <conditionalFormatting sqref="E8:E102 F3:J102 E3:E6 A3:D102">
    <cfRule type="expression" dxfId="10" priority="4" stopIfTrue="1">
      <formula>$T$202=1</formula>
    </cfRule>
  </conditionalFormatting>
  <conditionalFormatting sqref="A53:A102">
    <cfRule type="expression" dxfId="9" priority="7">
      <formula>$A53=legewaarde</formula>
    </cfRule>
  </conditionalFormatting>
  <conditionalFormatting sqref="I52:J102 B52:G102">
    <cfRule type="expression" dxfId="8" priority="6">
      <formula>T302=1</formula>
    </cfRule>
  </conditionalFormatting>
  <conditionalFormatting sqref="A53:A102">
    <cfRule type="expression" dxfId="7" priority="5">
      <formula>$A53=legewaarde</formula>
    </cfRule>
  </conditionalFormatting>
  <conditionalFormatting sqref="E4:E6 E8:E102 F4:O102 A4:D102">
    <cfRule type="expression" dxfId="6" priority="11" stopIfTrue="1">
      <formula>$Q204=1</formula>
    </cfRule>
  </conditionalFormatting>
  <conditionalFormatting sqref="E7">
    <cfRule type="expression" dxfId="5" priority="3">
      <formula>W207=1</formula>
    </cfRule>
  </conditionalFormatting>
  <conditionalFormatting sqref="E7">
    <cfRule type="expression" dxfId="4" priority="2" stopIfTrue="1">
      <formula>$T$202=1</formula>
    </cfRule>
  </conditionalFormatting>
  <conditionalFormatting sqref="E7">
    <cfRule type="expression" dxfId="3" priority="1" stopIfTrue="1">
      <formula>$Q207=1</formula>
    </cfRule>
  </conditionalFormatting>
  <conditionalFormatting sqref="I4:J51">
    <cfRule type="expression" dxfId="2" priority="12">
      <formula>AA204=1</formula>
    </cfRule>
  </conditionalFormatting>
  <conditionalFormatting sqref="H4:H51">
    <cfRule type="expression" dxfId="1" priority="13">
      <formula>Z204=1</formula>
    </cfRule>
  </conditionalFormatting>
  <conditionalFormatting sqref="H52:H102">
    <cfRule type="expression" dxfId="0" priority="14">
      <formula>AA302=1</formula>
    </cfRule>
  </conditionalFormatting>
  <dataValidations count="5">
    <dataValidation type="whole" allowBlank="1" showInputMessage="1" showErrorMessage="1" sqref="H4:H102">
      <formula1>selPostcodeMin</formula1>
      <formula2>selPostcodeMax</formula2>
    </dataValidation>
    <dataValidation type="list" allowBlank="1" showInputMessage="1" showErrorMessage="1" sqref="G4:G102">
      <formula1>selArbeidsverhouding</formula1>
    </dataValidation>
    <dataValidation type="list" allowBlank="1" showInputMessage="1" showErrorMessage="1" sqref="F4:F102">
      <formula1>selKlasse</formula1>
    </dataValidation>
    <dataValidation type="list" allowBlank="1" showInputMessage="1" showErrorMessage="1" sqref="B4:B102">
      <formula1>selGelsacht</formula1>
    </dataValidation>
    <dataValidation type="list" allowBlank="1" showInputMessage="1" showErrorMessage="1" sqref="I4:I102">
      <formula1>selDienstverband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Zijlstra</dc:creator>
  <cp:lastModifiedBy>Michael Boon</cp:lastModifiedBy>
  <dcterms:created xsi:type="dcterms:W3CDTF">2021-08-21T12:00:10Z</dcterms:created>
  <dcterms:modified xsi:type="dcterms:W3CDTF">2021-09-07T09:22:24Z</dcterms:modified>
</cp:coreProperties>
</file>